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zis\Documents\Pārgaujas ceļi\Pārgaujas ceļu reģistras 2021\"/>
    </mc:Choice>
  </mc:AlternateContent>
  <xr:revisionPtr revIDLastSave="0" documentId="13_ncr:1_{38A0DFB4-1FDE-441C-9D7A-DC365C086E62}" xr6:coauthVersionLast="47" xr6:coauthVersionMax="47" xr10:uidLastSave="{00000000-0000-0000-0000-000000000000}"/>
  <bookViews>
    <workbookView xWindow="-108" yWindow="-108" windowWidth="23256" windowHeight="12456" xr2:uid="{C9EF0D93-114F-44A7-882D-3E47A17CFE12}"/>
  </bookViews>
  <sheets>
    <sheet name="Stalbes pag. ziemas sezona" sheetId="1" r:id="rId1"/>
    <sheet name="Raiskuma pag. ziemas sezona" sheetId="2" r:id="rId2"/>
    <sheet name="Straupes pag. ziemas sezon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3" l="1"/>
  <c r="G33" i="3"/>
</calcChain>
</file>

<file path=xl/sharedStrings.xml><?xml version="1.0" encoding="utf-8"?>
<sst xmlns="http://schemas.openxmlformats.org/spreadsheetml/2006/main" count="865" uniqueCount="467">
  <si>
    <t>PIELIKUMS Nr.1</t>
  </si>
  <si>
    <t>Pārgaujas apvienības pārvalde</t>
  </si>
  <si>
    <t>Pārgaujas novada pašvaldības autoceļu uzturēšanas klases ziemas sezonā</t>
  </si>
  <si>
    <t>Nr. p.k.</t>
  </si>
  <si>
    <t>Ceļa Nr.</t>
  </si>
  <si>
    <t>Ceļa nosaukums</t>
  </si>
  <si>
    <t>Uzturēšanas klase</t>
  </si>
  <si>
    <t>Ceļu raksturojošie parametri</t>
  </si>
  <si>
    <t>adrese (km)</t>
  </si>
  <si>
    <t>ceļa segums</t>
  </si>
  <si>
    <t xml:space="preserve">kadastra objekta identifikators </t>
  </si>
  <si>
    <t>no</t>
  </si>
  <si>
    <t>līdz</t>
  </si>
  <si>
    <t>seguma garums (km)</t>
  </si>
  <si>
    <t>seguma veids</t>
  </si>
  <si>
    <t>Zemes vienības kadastra apzīmējums</t>
  </si>
  <si>
    <t>Iiniārās inženierbūves kadastra apzīmējums</t>
  </si>
  <si>
    <t>STALBES  PAGASTS  A  grupa</t>
  </si>
  <si>
    <t>Zaķi - Stalbe</t>
  </si>
  <si>
    <t>C</t>
  </si>
  <si>
    <t>grants</t>
  </si>
  <si>
    <t>009-0288</t>
  </si>
  <si>
    <t>003-0059-001</t>
  </si>
  <si>
    <t>008-0065</t>
  </si>
  <si>
    <t>003-0059</t>
  </si>
  <si>
    <t>Stalbe - Stūrīši</t>
  </si>
  <si>
    <t>asfalts</t>
  </si>
  <si>
    <t>009-0290-002</t>
  </si>
  <si>
    <t>Kalte - Brāļu kapi</t>
  </si>
  <si>
    <t>D</t>
  </si>
  <si>
    <t>009-0328-001</t>
  </si>
  <si>
    <t>009-0328</t>
  </si>
  <si>
    <t>STALBES  PAGASTS  B  grupa</t>
  </si>
  <si>
    <t>Vanagi - Svilumi - Celmi</t>
  </si>
  <si>
    <t>001-0068</t>
  </si>
  <si>
    <t>002-0040</t>
  </si>
  <si>
    <t>004-0064</t>
  </si>
  <si>
    <t>Klētnieki - Kalnozoli</t>
  </si>
  <si>
    <t>005-0101</t>
  </si>
  <si>
    <t>Zaķi - Jātnieki</t>
  </si>
  <si>
    <t>003-0058-001</t>
  </si>
  <si>
    <t>003-0058</t>
  </si>
  <si>
    <t>Zeltkalni - Ropēni</t>
  </si>
  <si>
    <t>008-0066</t>
  </si>
  <si>
    <t>008-0066-002</t>
  </si>
  <si>
    <t>Stalbe - Grantskalni</t>
  </si>
  <si>
    <t>009-0290</t>
  </si>
  <si>
    <t>009-0290-001</t>
  </si>
  <si>
    <t>Jaunzemi - Vārnēni</t>
  </si>
  <si>
    <t>009-347</t>
  </si>
  <si>
    <t>009-0347-001</t>
  </si>
  <si>
    <t>010-0055</t>
  </si>
  <si>
    <t>010-0053</t>
  </si>
  <si>
    <t>Baltiņi - Klētnieki</t>
  </si>
  <si>
    <t>009-0305-001</t>
  </si>
  <si>
    <t>009-0305</t>
  </si>
  <si>
    <t>Rucka - Kalēji - Slejas</t>
  </si>
  <si>
    <t>009-0094</t>
  </si>
  <si>
    <t>007-0378</t>
  </si>
  <si>
    <t>Rozulas skola - Mazzaķīši</t>
  </si>
  <si>
    <t>007-0406-001</t>
  </si>
  <si>
    <t>007-0406</t>
  </si>
  <si>
    <t>Svilumi - Baloži</t>
  </si>
  <si>
    <t>001-0035-005</t>
  </si>
  <si>
    <t>Ābelītes - Priežkalni</t>
  </si>
  <si>
    <t>004-0009-001</t>
  </si>
  <si>
    <t>Daibe - Ceipoli</t>
  </si>
  <si>
    <t>004-0035-004</t>
  </si>
  <si>
    <t>Pēterīši - Vējkalni - Putniņi</t>
  </si>
  <si>
    <t>002-0010-005</t>
  </si>
  <si>
    <t>Jaunirguti - Zemzarīši</t>
  </si>
  <si>
    <t>007-0100</t>
  </si>
  <si>
    <t>005-0100-001</t>
  </si>
  <si>
    <t>Veccepurnieki - Ķeviņas</t>
  </si>
  <si>
    <t>005-0016-001</t>
  </si>
  <si>
    <t>Kalnozoli - Nogaļi - Ķeviņas</t>
  </si>
  <si>
    <t>005-0056-004</t>
  </si>
  <si>
    <t>Baltiņi - Birzgaļi</t>
  </si>
  <si>
    <t>009-0289</t>
  </si>
  <si>
    <t>Vainagi - Jaunķīši</t>
  </si>
  <si>
    <t>009-0084-001</t>
  </si>
  <si>
    <t>Vārnēni - Ķingas</t>
  </si>
  <si>
    <t>010-0062-001</t>
  </si>
  <si>
    <t>Vienotnes - Kalniņi</t>
  </si>
  <si>
    <t>007-0377</t>
  </si>
  <si>
    <t>007-0037-001</t>
  </si>
  <si>
    <t>Bebri - Birznieki</t>
  </si>
  <si>
    <t>007-0115-009</t>
  </si>
  <si>
    <t>Druļi - Autoceļš</t>
  </si>
  <si>
    <t>007-0071-001</t>
  </si>
  <si>
    <t>Dārznieki - Dabras</t>
  </si>
  <si>
    <t>006-0085-001</t>
  </si>
  <si>
    <t>Līņi - Viesturi</t>
  </si>
  <si>
    <t>006-0042-007</t>
  </si>
  <si>
    <t>Gaidiņi - Mežvēveri - Vecbāržēni</t>
  </si>
  <si>
    <t>007-0326-003</t>
  </si>
  <si>
    <t>Autoceļš - Ataugas</t>
  </si>
  <si>
    <t>007-0096-005</t>
  </si>
  <si>
    <t>Pulles - Zvejnieki</t>
  </si>
  <si>
    <t>010-0066-001</t>
  </si>
  <si>
    <t>Baltiņi - Gromulti</t>
  </si>
  <si>
    <t>007-0204-001</t>
  </si>
  <si>
    <t>Baltiņi - Mežvidi</t>
  </si>
  <si>
    <t>007-0163-001</t>
  </si>
  <si>
    <t>Mētras - Bāržēni</t>
  </si>
  <si>
    <t>007-0111-003</t>
  </si>
  <si>
    <t>STALBES  PAGASTS  C  grupa</t>
  </si>
  <si>
    <t>Stalbe-Ķirši</t>
  </si>
  <si>
    <t>009-0176-003</t>
  </si>
  <si>
    <t>Pīpēnu karjers-Pīpēni</t>
  </si>
  <si>
    <t>003-0061</t>
  </si>
  <si>
    <t>Pīpēni-Daibe</t>
  </si>
  <si>
    <t>004-0069</t>
  </si>
  <si>
    <t>004-0069-001</t>
  </si>
  <si>
    <t>Daibes skola-Kapi</t>
  </si>
  <si>
    <t>005-0111</t>
  </si>
  <si>
    <t>Sili-Lielkrogs</t>
  </si>
  <si>
    <t>009-0306</t>
  </si>
  <si>
    <t>Kurmji-Zeltkalni-Zemzarīši</t>
  </si>
  <si>
    <t>002-0039</t>
  </si>
  <si>
    <t>002-0039-001</t>
  </si>
  <si>
    <t>Klētnieki-Janitēni-Kapi</t>
  </si>
  <si>
    <t>005-0107-001</t>
  </si>
  <si>
    <t>Ķiguļi-Zvejnieki</t>
  </si>
  <si>
    <t>010-0014-007</t>
  </si>
  <si>
    <t>Pulkas-Pēterkalni</t>
  </si>
  <si>
    <t>003-0001-002</t>
  </si>
  <si>
    <t>Kalnamauri-Ropēni</t>
  </si>
  <si>
    <t>008-0066-001</t>
  </si>
  <si>
    <t>Sili-Aizupes</t>
  </si>
  <si>
    <t>009-0026-001</t>
  </si>
  <si>
    <t>Vecstārasti-Autoceļš</t>
  </si>
  <si>
    <t>009-0140-001</t>
  </si>
  <si>
    <t>Klētnieki-Tiltiņi</t>
  </si>
  <si>
    <t>007-0042-001</t>
  </si>
  <si>
    <t>Silavas-Skrīveļi</t>
  </si>
  <si>
    <t>007-0141-001</t>
  </si>
  <si>
    <t>Cēberi-Autoceļš</t>
  </si>
  <si>
    <t>007-0110-004</t>
  </si>
  <si>
    <t>Priedītes-Lībieši</t>
  </si>
  <si>
    <t>007-0104-003</t>
  </si>
  <si>
    <t>Ūdri-Slejas</t>
  </si>
  <si>
    <t>007-0005-007</t>
  </si>
  <si>
    <t>Ezeriņi-Zalskas</t>
  </si>
  <si>
    <t>006-0026-001</t>
  </si>
  <si>
    <t>STALBES  PAGASTS  IELAS</t>
  </si>
  <si>
    <t>Alejas iela</t>
  </si>
  <si>
    <t>009-0290-003</t>
  </si>
  <si>
    <t>Braslas iela</t>
  </si>
  <si>
    <t>007-0236-006</t>
  </si>
  <si>
    <t>Ceriņu iela</t>
  </si>
  <si>
    <t>009-0350-003</t>
  </si>
  <si>
    <t>Birzes iela</t>
  </si>
  <si>
    <t>009-0078-001</t>
  </si>
  <si>
    <t>0.21</t>
  </si>
  <si>
    <t>0.28</t>
  </si>
  <si>
    <t>divkārtu virma</t>
  </si>
  <si>
    <t>Pureņu iela</t>
  </si>
  <si>
    <t>009-0114-025</t>
  </si>
  <si>
    <t>Parka iela</t>
  </si>
  <si>
    <t>009-0259-002</t>
  </si>
  <si>
    <t>Liepu iela</t>
  </si>
  <si>
    <t>009-0005-003</t>
  </si>
  <si>
    <t>Gravas iela</t>
  </si>
  <si>
    <t>009-0215-003</t>
  </si>
  <si>
    <t>Autoceļš-Attīrīšanas iekārtas</t>
  </si>
  <si>
    <t>009-0047-006</t>
  </si>
  <si>
    <t>Saulgriežu iela</t>
  </si>
  <si>
    <t>009-0337-001</t>
  </si>
  <si>
    <t>Skolas iela</t>
  </si>
  <si>
    <t>009-0259-010</t>
  </si>
  <si>
    <t>RAISKUMA  PAGASTS  A  grupa</t>
  </si>
  <si>
    <t>Čaukas - Kūdums</t>
  </si>
  <si>
    <t>008-0186</t>
  </si>
  <si>
    <t>0.01</t>
  </si>
  <si>
    <t>divkārtu apstrāde</t>
  </si>
  <si>
    <t>006-0094</t>
  </si>
  <si>
    <t>Bērziņi-Driškins-Lācīši</t>
  </si>
  <si>
    <t>008-0183</t>
  </si>
  <si>
    <t>002-0158</t>
  </si>
  <si>
    <t>Čaukas - Ziemeļi</t>
  </si>
  <si>
    <t>008-0176</t>
  </si>
  <si>
    <t>Ziemeļi - Ungursalas</t>
  </si>
  <si>
    <t>008-0181</t>
  </si>
  <si>
    <t>010-0129</t>
  </si>
  <si>
    <t>Vārpatas - Upmaļi</t>
  </si>
  <si>
    <t>007-0198</t>
  </si>
  <si>
    <t>006-0146</t>
  </si>
  <si>
    <t>Mazaiskrogs - Irbēni</t>
  </si>
  <si>
    <t>007-0197</t>
  </si>
  <si>
    <t>006-0100-001</t>
  </si>
  <si>
    <t>006-0100</t>
  </si>
  <si>
    <t>RAISKUMA  PAGASTS  B  grupa</t>
  </si>
  <si>
    <t>Unguri - Barona kapi</t>
  </si>
  <si>
    <t>007-0200-001</t>
  </si>
  <si>
    <t>007-0200</t>
  </si>
  <si>
    <t>007-0282</t>
  </si>
  <si>
    <t>Darbnīcas - Kalmes</t>
  </si>
  <si>
    <t>008-0257</t>
  </si>
  <si>
    <t>Kalēji - Vietnieki - Stūrīši</t>
  </si>
  <si>
    <t>008-0179</t>
  </si>
  <si>
    <t>008-0179-001</t>
  </si>
  <si>
    <t>011-0211</t>
  </si>
  <si>
    <t>Čūpļi - Kalna Dzirnavas</t>
  </si>
  <si>
    <t>002-0163</t>
  </si>
  <si>
    <t>002-0163-001</t>
  </si>
  <si>
    <t>Miglači - Baļlas</t>
  </si>
  <si>
    <t>003-0067</t>
  </si>
  <si>
    <t>003-0067-001</t>
  </si>
  <si>
    <t>Lāči - Reinieki</t>
  </si>
  <si>
    <t>003-0083-001</t>
  </si>
  <si>
    <t>003-0083</t>
  </si>
  <si>
    <t>Baķi - Romula</t>
  </si>
  <si>
    <t>009-0053</t>
  </si>
  <si>
    <t>009-0053-001</t>
  </si>
  <si>
    <t>009-0067</t>
  </si>
  <si>
    <t>Lenčupes ieteka - Romula</t>
  </si>
  <si>
    <t>009-0071</t>
  </si>
  <si>
    <t>009-0071-001</t>
  </si>
  <si>
    <t>Priedaine - Vaidavas robeža</t>
  </si>
  <si>
    <t>004-0066</t>
  </si>
  <si>
    <t>Cēļi - Gaidēni</t>
  </si>
  <si>
    <t>004-0067-001</t>
  </si>
  <si>
    <t>004-0067</t>
  </si>
  <si>
    <t>005-0103</t>
  </si>
  <si>
    <t>Grotes - Gundegas - Ķeķi</t>
  </si>
  <si>
    <t>melnais</t>
  </si>
  <si>
    <t>010-0130</t>
  </si>
  <si>
    <t>010-0130-001</t>
  </si>
  <si>
    <t>Mārtēni - Kubļi</t>
  </si>
  <si>
    <t>011-0207</t>
  </si>
  <si>
    <t>Mārtēni - Teņi (līdz Ropažiem)</t>
  </si>
  <si>
    <t>011-0206</t>
  </si>
  <si>
    <t>011-0206-001</t>
  </si>
  <si>
    <t>Bērziņi - Āpšas</t>
  </si>
  <si>
    <t>007-0201</t>
  </si>
  <si>
    <t>Vecstilbi - Kaktiņi</t>
  </si>
  <si>
    <t>008-0273-001</t>
  </si>
  <si>
    <t>008-0273</t>
  </si>
  <si>
    <t>Darbnīcas - Gateris</t>
  </si>
  <si>
    <t>008-0177</t>
  </si>
  <si>
    <t>Pļavzemnieki - Melnupītes</t>
  </si>
  <si>
    <t>011-0210</t>
  </si>
  <si>
    <t>011-0210-001</t>
  </si>
  <si>
    <t>Driškins - Mežvidi</t>
  </si>
  <si>
    <t>008-0185</t>
  </si>
  <si>
    <t>Rūķi - Vētras</t>
  </si>
  <si>
    <t>011-0209</t>
  </si>
  <si>
    <t>Ezerkalni - Raiskuma ezers</t>
  </si>
  <si>
    <t>011-0212</t>
  </si>
  <si>
    <t>Vecbrenguļi - Žagatas</t>
  </si>
  <si>
    <t>011-0014-008</t>
  </si>
  <si>
    <t>Strautiņi - Kvēpene</t>
  </si>
  <si>
    <t>012-0019</t>
  </si>
  <si>
    <t>asfats</t>
  </si>
  <si>
    <t>Lenču muiža - Kantes - Irbītes</t>
  </si>
  <si>
    <t>002-0211</t>
  </si>
  <si>
    <t>Lenču muiža -Bārīšai - Avotiņi</t>
  </si>
  <si>
    <t>002-0161</t>
  </si>
  <si>
    <t>Pastnieki - Audēni</t>
  </si>
  <si>
    <t>002-0164</t>
  </si>
  <si>
    <t>002-0164-001</t>
  </si>
  <si>
    <t>Vējkrogs - Čiekurkalni</t>
  </si>
  <si>
    <t>002-0125-001</t>
  </si>
  <si>
    <t>002-0165</t>
  </si>
  <si>
    <t>002-0225</t>
  </si>
  <si>
    <t>Bundes - Lejasbundes</t>
  </si>
  <si>
    <t>005-0102</t>
  </si>
  <si>
    <t>Maijrozes - Krīpēni</t>
  </si>
  <si>
    <t>005-0144</t>
  </si>
  <si>
    <t>Vecais Valmieras ceļš - Silavnieki - Valmieras ceļš</t>
  </si>
  <si>
    <t>006-0096</t>
  </si>
  <si>
    <t>002-0247</t>
  </si>
  <si>
    <t>001-0050</t>
  </si>
  <si>
    <t>Ausmas - Marijkalni - Rideļi</t>
  </si>
  <si>
    <t>006-0091</t>
  </si>
  <si>
    <t>006-0091-001</t>
  </si>
  <si>
    <t>Ausmas - Smaidas</t>
  </si>
  <si>
    <t>006-0151</t>
  </si>
  <si>
    <t>Priežkalni - Mežiņi</t>
  </si>
  <si>
    <t>008-0180</t>
  </si>
  <si>
    <t>008-0180-001</t>
  </si>
  <si>
    <t>Biekas -  Raiskuma ezermala - Brauskas</t>
  </si>
  <si>
    <t>011-0287</t>
  </si>
  <si>
    <t>011-0287-001</t>
  </si>
  <si>
    <t>Baķi - Kļavkalni</t>
  </si>
  <si>
    <t>009-0052</t>
  </si>
  <si>
    <t>D/S Bērziņi</t>
  </si>
  <si>
    <t>007-0243</t>
  </si>
  <si>
    <t>D/S Gundegas</t>
  </si>
  <si>
    <t>010-0142</t>
  </si>
  <si>
    <t>010-0143</t>
  </si>
  <si>
    <t>Grantskalni - Šķibusti</t>
  </si>
  <si>
    <t>004-0005-001</t>
  </si>
  <si>
    <t>Baltkalnu aleja</t>
  </si>
  <si>
    <t>011-0336</t>
  </si>
  <si>
    <t>Pagastmāja-Ezera iela-Melnupīte</t>
  </si>
  <si>
    <t>011-0347</t>
  </si>
  <si>
    <t>RAISKUMA  PAGASTS  C  grupa</t>
  </si>
  <si>
    <t xml:space="preserve">Āži-Robežnieki </t>
  </si>
  <si>
    <t>006-0092</t>
  </si>
  <si>
    <t>Unkuru kapi-Mūrmājas-Unguri</t>
  </si>
  <si>
    <t>007-0199</t>
  </si>
  <si>
    <t>Lenču kapi</t>
  </si>
  <si>
    <t>002-0162</t>
  </si>
  <si>
    <t>Raiskuma kapi</t>
  </si>
  <si>
    <t>011-0231</t>
  </si>
  <si>
    <t>Auciemmuiža-Kalna Vizbuļi</t>
  </si>
  <si>
    <t>008-0274</t>
  </si>
  <si>
    <t>Auciemmuiža-Auciemi</t>
  </si>
  <si>
    <t>008-0275</t>
  </si>
  <si>
    <t>Auciemmuiža-Muižas šķūnis</t>
  </si>
  <si>
    <t>008-0276</t>
  </si>
  <si>
    <t>Auciemmuiža-Auciemi 2</t>
  </si>
  <si>
    <t>008-0277</t>
  </si>
  <si>
    <t>Ceļš uz Ungura ezeru</t>
  </si>
  <si>
    <t>007-0252</t>
  </si>
  <si>
    <t>Vartapas-Ezermala</t>
  </si>
  <si>
    <t>007-0247</t>
  </si>
  <si>
    <t>Bērziņi-Silzemnieki</t>
  </si>
  <si>
    <t>008-0184</t>
  </si>
  <si>
    <t>Celpi</t>
  </si>
  <si>
    <t>009-0055</t>
  </si>
  <si>
    <t>Grīvas-Ungursalas</t>
  </si>
  <si>
    <t>011-0205</t>
  </si>
  <si>
    <t>Lenču kapi-Bārīši</t>
  </si>
  <si>
    <t>002-0223</t>
  </si>
  <si>
    <t>Gaidēni-Lauri</t>
  </si>
  <si>
    <t>005-0137</t>
  </si>
  <si>
    <t>005-0137-001</t>
  </si>
  <si>
    <t>Gaidēni-Kalna Lauri</t>
  </si>
  <si>
    <t>005-0146</t>
  </si>
  <si>
    <t>005-0146-001</t>
  </si>
  <si>
    <t>Kantes</t>
  </si>
  <si>
    <t>002-0231</t>
  </si>
  <si>
    <t>Kantes pagasta zeme</t>
  </si>
  <si>
    <t>002-0160</t>
  </si>
  <si>
    <t>Dajēni-mežs</t>
  </si>
  <si>
    <t>011-0326</t>
  </si>
  <si>
    <t>Kalēji-Pagastmāja</t>
  </si>
  <si>
    <t>011-0302</t>
  </si>
  <si>
    <t>Pagastmāja-Dzelmes-3</t>
  </si>
  <si>
    <t>011-0301</t>
  </si>
  <si>
    <t>RAISKUMA  PAGASTS  IELAS</t>
  </si>
  <si>
    <t>008-0171</t>
  </si>
  <si>
    <t>Ābeļu iela</t>
  </si>
  <si>
    <t>008-0255</t>
  </si>
  <si>
    <t>008-0174</t>
  </si>
  <si>
    <t>Dārza iela</t>
  </si>
  <si>
    <t>008-0173</t>
  </si>
  <si>
    <t>Ievu iela</t>
  </si>
  <si>
    <t>008-0175</t>
  </si>
  <si>
    <t>Līvānu iela</t>
  </si>
  <si>
    <t>008-0172</t>
  </si>
  <si>
    <t>Meža iela</t>
  </si>
  <si>
    <t>008-0178</t>
  </si>
  <si>
    <t>008-0256</t>
  </si>
  <si>
    <t>Ezera iela</t>
  </si>
  <si>
    <t>011-0291</t>
  </si>
  <si>
    <t>Briežu iela</t>
  </si>
  <si>
    <t>011-0292-001</t>
  </si>
  <si>
    <t>011-0292</t>
  </si>
  <si>
    <t>Aroniju iela</t>
  </si>
  <si>
    <t>011-0290</t>
  </si>
  <si>
    <t>Pagastmāja-Rūķi</t>
  </si>
  <si>
    <t>011-0303</t>
  </si>
  <si>
    <t>Autoceļš-Miglači</t>
  </si>
  <si>
    <t>003-0098</t>
  </si>
  <si>
    <t>STRAUPES  PAGASTS  A  grupa</t>
  </si>
  <si>
    <t>Straupe - Upeslejas - Zvejnieki</t>
  </si>
  <si>
    <t>asfaltbet.</t>
  </si>
  <si>
    <t>004-0334</t>
  </si>
  <si>
    <t>005-0124</t>
  </si>
  <si>
    <t>004-0293</t>
  </si>
  <si>
    <t>Jaunbraslas - z/a "Braslas"</t>
  </si>
  <si>
    <t>007-0109</t>
  </si>
  <si>
    <t>Straupe - Bērzmuiža - Klāmaņi</t>
  </si>
  <si>
    <t>004-0298</t>
  </si>
  <si>
    <t>006-0095</t>
  </si>
  <si>
    <t>Lielandžas - Ķiržu ezers -  Muižnieki</t>
  </si>
  <si>
    <t>006-0097</t>
  </si>
  <si>
    <t>008-0055</t>
  </si>
  <si>
    <t>010-0048</t>
  </si>
  <si>
    <t>STRAUPES  PAGASTS  B  grupa</t>
  </si>
  <si>
    <t>Vārpas-Mieriņi</t>
  </si>
  <si>
    <t>001-0081</t>
  </si>
  <si>
    <t>Bērkas-Jaunentes</t>
  </si>
  <si>
    <t>002-0077</t>
  </si>
  <si>
    <t>002-0077-001</t>
  </si>
  <si>
    <t>Krustiņi-Vītagas-Ozoliņi</t>
  </si>
  <si>
    <t>002-0078</t>
  </si>
  <si>
    <t>002-0078-001</t>
  </si>
  <si>
    <t>002-0089</t>
  </si>
  <si>
    <t>003-0078</t>
  </si>
  <si>
    <t>Silaines-Gribuļi-Stūrīši</t>
  </si>
  <si>
    <t>002-0079</t>
  </si>
  <si>
    <t>002-0079-001</t>
  </si>
  <si>
    <t>Straupe-Vecriebiņi-Zvejnieki</t>
  </si>
  <si>
    <t>dubultā virsmas apstrāde</t>
  </si>
  <si>
    <t>004-292</t>
  </si>
  <si>
    <t>Ūdri-Eiķēni</t>
  </si>
  <si>
    <t>005-0096</t>
  </si>
  <si>
    <t>005-00136-001</t>
  </si>
  <si>
    <t>005-0136</t>
  </si>
  <si>
    <t>Strautiņi-Vējiņi</t>
  </si>
  <si>
    <t>004-0294</t>
  </si>
  <si>
    <t>Strautiņi-Vēži-Braslas tilts</t>
  </si>
  <si>
    <t>004-0295</t>
  </si>
  <si>
    <t>Fazāni-Liepkalni</t>
  </si>
  <si>
    <t>004-0341</t>
  </si>
  <si>
    <t>Liepkalni-Rožkalni</t>
  </si>
  <si>
    <t>Atpūtas-Akmentiņi</t>
  </si>
  <si>
    <t>004-0297</t>
  </si>
  <si>
    <t>006-0093</t>
  </si>
  <si>
    <t>Krauklīši-Krastiņi</t>
  </si>
  <si>
    <t>Plācis-Ezerkalni-Kalniņi</t>
  </si>
  <si>
    <t>005-0097</t>
  </si>
  <si>
    <t>005-0097-001</t>
  </si>
  <si>
    <t>006-0115</t>
  </si>
  <si>
    <t>Saulrieti-Birzgaļi-Purgaļi</t>
  </si>
  <si>
    <t>007-0110</t>
  </si>
  <si>
    <t>007-0110-001</t>
  </si>
  <si>
    <t>007-0163</t>
  </si>
  <si>
    <t>Silēni-Ruči-Palejas</t>
  </si>
  <si>
    <t>009-0098</t>
  </si>
  <si>
    <t>009-0098-001</t>
  </si>
  <si>
    <t>Lielkrogs-Sili</t>
  </si>
  <si>
    <t>005-0098</t>
  </si>
  <si>
    <t>Kraujas-Andriņi</t>
  </si>
  <si>
    <t>004-0337</t>
  </si>
  <si>
    <t>Austriņi-Grunduļi</t>
  </si>
  <si>
    <t>004-0339</t>
  </si>
  <si>
    <t>STRAUPES  PAGASTS  C  grupa</t>
  </si>
  <si>
    <t>Līgatnes pārc.-Līņi</t>
  </si>
  <si>
    <t>009-0096</t>
  </si>
  <si>
    <t>010-0051</t>
  </si>
  <si>
    <t>Ruči-Garozas-Mazgaujmaļi</t>
  </si>
  <si>
    <t>009-0099</t>
  </si>
  <si>
    <t>Šķēlēni-Lielšķēlēni</t>
  </si>
  <si>
    <t>009-0100</t>
  </si>
  <si>
    <t>Ķirpju ceļš</t>
  </si>
  <si>
    <t>007-0140</t>
  </si>
  <si>
    <t>Baukalna iekš.ceļi</t>
  </si>
  <si>
    <t>004-0333</t>
  </si>
  <si>
    <t>Baukalns-Dainas</t>
  </si>
  <si>
    <t>005-0126</t>
  </si>
  <si>
    <t>STRAUPES  PAGASTS  IELAS</t>
  </si>
  <si>
    <t>Upes iela</t>
  </si>
  <si>
    <t>004-0099</t>
  </si>
  <si>
    <t>Pļavas iela</t>
  </si>
  <si>
    <t>004-0300</t>
  </si>
  <si>
    <t>Lauku iela</t>
  </si>
  <si>
    <t>004-0301</t>
  </si>
  <si>
    <t>Nākotnes iela</t>
  </si>
  <si>
    <t>004-0302</t>
  </si>
  <si>
    <t>Bērzu iela</t>
  </si>
  <si>
    <t>004-0303</t>
  </si>
  <si>
    <t>Iela Plācī</t>
  </si>
  <si>
    <t>005-0125</t>
  </si>
  <si>
    <t>Jāņa iela</t>
  </si>
  <si>
    <t>004-0299</t>
  </si>
  <si>
    <t>Jaunatnes iela</t>
  </si>
  <si>
    <t>004-0380</t>
  </si>
  <si>
    <t xml:space="preserve">Rīkojums Nr. 4-1/2022/112 </t>
  </si>
  <si>
    <t>rīkojums Nr. 4-1/2022/112</t>
  </si>
  <si>
    <t>Rīkojums Nr. 4-1/2022/112</t>
  </si>
  <si>
    <t>no 16. oktobra līdz 15. apīlim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</si>
</sst>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Cambria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Cambria"/>
      <family val="1"/>
    </font>
    <font>
      <sz val="10"/>
      <color theme="1"/>
      <name val="Cambria"/>
      <family val="1"/>
      <charset val="186"/>
    </font>
    <font>
      <b/>
      <sz val="12"/>
      <color theme="1"/>
      <name val="Cambria"/>
      <family val="1"/>
      <charset val="186"/>
    </font>
    <font>
      <b/>
      <sz val="10"/>
      <color theme="1"/>
      <name val="Cambria"/>
      <family val="1"/>
      <charset val="186"/>
    </font>
    <font>
      <sz val="10"/>
      <name val="Cambria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2" xfId="0" applyBorder="1"/>
    <xf numFmtId="0" fontId="0" fillId="0" borderId="2" xfId="0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2" fontId="5" fillId="0" borderId="15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2" fontId="5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9" fillId="0" borderId="3" xfId="0" applyFont="1" applyBorder="1"/>
    <xf numFmtId="0" fontId="9" fillId="0" borderId="15" xfId="0" applyFont="1" applyBorder="1"/>
    <xf numFmtId="0" fontId="11" fillId="0" borderId="9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9" xfId="0" applyFont="1" applyBorder="1"/>
    <xf numFmtId="2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/>
    <xf numFmtId="0" fontId="9" fillId="0" borderId="12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2" xfId="0" applyBorder="1"/>
    <xf numFmtId="2" fontId="5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Border="1"/>
    <xf numFmtId="2" fontId="5" fillId="0" borderId="23" xfId="0" applyNumberFormat="1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/>
    <xf numFmtId="0" fontId="9" fillId="0" borderId="1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distributed"/>
    </xf>
    <xf numFmtId="0" fontId="5" fillId="0" borderId="2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distributed"/>
    </xf>
    <xf numFmtId="2" fontId="5" fillId="0" borderId="4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BF8E-DAC8-43CD-95B7-212D8586B02E}">
  <dimension ref="A1:K99"/>
  <sheetViews>
    <sheetView tabSelected="1" topLeftCell="A77" workbookViewId="0">
      <selection activeCell="C88" sqref="C88"/>
    </sheetView>
  </sheetViews>
  <sheetFormatPr defaultRowHeight="14.4" x14ac:dyDescent="0.3"/>
  <cols>
    <col min="1" max="1" width="4.6640625" customWidth="1"/>
    <col min="2" max="2" width="3.5546875" customWidth="1"/>
    <col min="3" max="3" width="16.77734375" customWidth="1"/>
    <col min="4" max="4" width="8.6640625" customWidth="1"/>
    <col min="5" max="5" width="6.77734375" customWidth="1"/>
    <col min="6" max="6" width="12.21875" customWidth="1"/>
    <col min="7" max="7" width="8.21875" customWidth="1"/>
    <col min="8" max="8" width="10" customWidth="1"/>
    <col min="9" max="9" width="13.5546875" customWidth="1"/>
    <col min="10" max="10" width="14.5546875" customWidth="1"/>
    <col min="11" max="11" width="10.21875" customWidth="1"/>
    <col min="12" max="12" width="4.77734375" customWidth="1"/>
    <col min="14" max="14" width="8.77734375" customWidth="1"/>
  </cols>
  <sheetData>
    <row r="1" spans="1:11" x14ac:dyDescent="0.3">
      <c r="H1" s="212" t="s">
        <v>0</v>
      </c>
      <c r="I1" s="212"/>
      <c r="K1" s="1"/>
    </row>
    <row r="2" spans="1:11" x14ac:dyDescent="0.3">
      <c r="H2" s="212" t="s">
        <v>1</v>
      </c>
      <c r="I2" s="212"/>
      <c r="J2" s="212"/>
      <c r="K2" s="212"/>
    </row>
    <row r="3" spans="1:11" x14ac:dyDescent="0.3">
      <c r="H3" s="212" t="s">
        <v>465</v>
      </c>
      <c r="I3" s="212"/>
      <c r="J3" s="212"/>
      <c r="K3" s="212"/>
    </row>
    <row r="4" spans="1:11" ht="15.6" x14ac:dyDescent="0.3">
      <c r="B4" s="2"/>
      <c r="C4" s="3" t="s">
        <v>2</v>
      </c>
      <c r="D4" s="4"/>
      <c r="E4" s="4"/>
      <c r="F4" s="4"/>
      <c r="G4" s="4"/>
      <c r="H4" s="4"/>
    </row>
    <row r="5" spans="1:11" ht="14.55" customHeight="1" thickBot="1" x14ac:dyDescent="0.35">
      <c r="F5" s="5" t="s">
        <v>466</v>
      </c>
    </row>
    <row r="6" spans="1:11" x14ac:dyDescent="0.3">
      <c r="A6" s="213" t="s">
        <v>3</v>
      </c>
      <c r="B6" s="216" t="s">
        <v>4</v>
      </c>
      <c r="C6" s="157" t="s">
        <v>5</v>
      </c>
      <c r="D6" s="216" t="s">
        <v>6</v>
      </c>
      <c r="E6" s="185" t="s">
        <v>7</v>
      </c>
      <c r="F6" s="185"/>
      <c r="G6" s="185"/>
      <c r="H6" s="185"/>
      <c r="I6" s="185"/>
      <c r="J6" s="221"/>
    </row>
    <row r="7" spans="1:11" ht="14.55" customHeight="1" x14ac:dyDescent="0.3">
      <c r="A7" s="214"/>
      <c r="B7" s="217"/>
      <c r="C7" s="219"/>
      <c r="D7" s="217"/>
      <c r="E7" s="222" t="s">
        <v>8</v>
      </c>
      <c r="F7" s="223"/>
      <c r="G7" s="224" t="s">
        <v>9</v>
      </c>
      <c r="H7" s="225"/>
      <c r="I7" s="197" t="s">
        <v>10</v>
      </c>
      <c r="J7" s="209"/>
    </row>
    <row r="8" spans="1:11" ht="49.95" customHeight="1" x14ac:dyDescent="0.3">
      <c r="A8" s="215"/>
      <c r="B8" s="218"/>
      <c r="C8" s="220"/>
      <c r="D8" s="218"/>
      <c r="E8" s="8" t="s">
        <v>11</v>
      </c>
      <c r="F8" s="11" t="s">
        <v>12</v>
      </c>
      <c r="G8" s="12" t="s">
        <v>13</v>
      </c>
      <c r="H8" s="12" t="s">
        <v>14</v>
      </c>
      <c r="I8" s="12" t="s">
        <v>15</v>
      </c>
      <c r="J8" s="13" t="s">
        <v>16</v>
      </c>
    </row>
    <row r="9" spans="1:11" ht="15" thickBot="1" x14ac:dyDescent="0.35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</row>
    <row r="10" spans="1:11" ht="14.55" customHeight="1" thickBot="1" x14ac:dyDescent="0.35">
      <c r="A10" s="159" t="s">
        <v>17</v>
      </c>
      <c r="B10" s="160"/>
      <c r="C10" s="160"/>
      <c r="D10" s="160"/>
      <c r="E10" s="160"/>
      <c r="F10" s="160"/>
      <c r="G10" s="160"/>
      <c r="H10" s="161"/>
      <c r="I10" s="162">
        <v>4280</v>
      </c>
      <c r="J10" s="163"/>
      <c r="K10" s="17"/>
    </row>
    <row r="11" spans="1:11" x14ac:dyDescent="0.3">
      <c r="A11" s="169">
        <v>1</v>
      </c>
      <c r="B11" s="197">
        <v>8</v>
      </c>
      <c r="C11" s="199" t="s">
        <v>18</v>
      </c>
      <c r="D11" s="169" t="s">
        <v>19</v>
      </c>
      <c r="E11" s="19">
        <v>0</v>
      </c>
      <c r="F11" s="19">
        <v>1.8</v>
      </c>
      <c r="G11" s="201">
        <v>7.3</v>
      </c>
      <c r="H11" s="202" t="s">
        <v>20</v>
      </c>
      <c r="I11" s="21" t="s">
        <v>21</v>
      </c>
      <c r="J11" s="210" t="s">
        <v>22</v>
      </c>
    </row>
    <row r="12" spans="1:11" x14ac:dyDescent="0.3">
      <c r="A12" s="205"/>
      <c r="B12" s="197"/>
      <c r="C12" s="199"/>
      <c r="D12" s="205"/>
      <c r="E12" s="19">
        <v>1.8</v>
      </c>
      <c r="F12" s="19">
        <v>5.5</v>
      </c>
      <c r="G12" s="192"/>
      <c r="H12" s="191"/>
      <c r="I12" s="24" t="s">
        <v>23</v>
      </c>
      <c r="J12" s="210"/>
    </row>
    <row r="13" spans="1:11" ht="15" thickBot="1" x14ac:dyDescent="0.35">
      <c r="A13" s="170"/>
      <c r="B13" s="186"/>
      <c r="C13" s="200"/>
      <c r="D13" s="170"/>
      <c r="E13" s="28">
        <v>5.5</v>
      </c>
      <c r="F13" s="28">
        <v>7.3</v>
      </c>
      <c r="G13" s="180"/>
      <c r="H13" s="178"/>
      <c r="I13" s="31" t="s">
        <v>24</v>
      </c>
      <c r="J13" s="211"/>
    </row>
    <row r="14" spans="1:11" ht="15" thickBot="1" x14ac:dyDescent="0.35">
      <c r="A14" s="32">
        <v>2</v>
      </c>
      <c r="B14" s="33">
        <v>28</v>
      </c>
      <c r="C14" s="34" t="s">
        <v>25</v>
      </c>
      <c r="D14" s="32" t="s">
        <v>19</v>
      </c>
      <c r="E14" s="35">
        <v>0</v>
      </c>
      <c r="F14" s="35">
        <v>0.8</v>
      </c>
      <c r="G14" s="35">
        <v>0.8</v>
      </c>
      <c r="H14" s="33" t="s">
        <v>26</v>
      </c>
      <c r="I14" s="36"/>
      <c r="J14" s="37" t="s">
        <v>27</v>
      </c>
    </row>
    <row r="15" spans="1:11" x14ac:dyDescent="0.3">
      <c r="A15" s="169">
        <v>3</v>
      </c>
      <c r="B15" s="185">
        <v>55</v>
      </c>
      <c r="C15" s="206" t="s">
        <v>28</v>
      </c>
      <c r="D15" s="169" t="s">
        <v>29</v>
      </c>
      <c r="E15" s="38">
        <v>0</v>
      </c>
      <c r="F15" s="38">
        <v>0.27</v>
      </c>
      <c r="G15" s="183">
        <v>0.6</v>
      </c>
      <c r="H15" s="185" t="s">
        <v>20</v>
      </c>
      <c r="I15" s="39"/>
      <c r="J15" s="185" t="s">
        <v>30</v>
      </c>
    </row>
    <row r="16" spans="1:11" x14ac:dyDescent="0.3">
      <c r="A16" s="205"/>
      <c r="B16" s="197"/>
      <c r="C16" s="207"/>
      <c r="D16" s="205"/>
      <c r="E16" s="9">
        <v>0.27</v>
      </c>
      <c r="F16" s="9">
        <v>0.47</v>
      </c>
      <c r="G16" s="198"/>
      <c r="H16" s="197"/>
      <c r="I16" s="9" t="s">
        <v>31</v>
      </c>
      <c r="J16" s="197"/>
    </row>
    <row r="17" spans="1:11" ht="15" thickBot="1" x14ac:dyDescent="0.35">
      <c r="A17" s="170"/>
      <c r="B17" s="186"/>
      <c r="C17" s="208"/>
      <c r="D17" s="170"/>
      <c r="E17" s="28">
        <v>0.47</v>
      </c>
      <c r="F17" s="28">
        <v>0.6</v>
      </c>
      <c r="G17" s="184"/>
      <c r="H17" s="186"/>
      <c r="I17" s="40"/>
      <c r="J17" s="186"/>
    </row>
    <row r="18" spans="1:11" ht="15.45" customHeight="1" thickBot="1" x14ac:dyDescent="0.35">
      <c r="A18" s="159" t="s">
        <v>32</v>
      </c>
      <c r="B18" s="160"/>
      <c r="C18" s="160"/>
      <c r="D18" s="160"/>
      <c r="E18" s="160"/>
      <c r="F18" s="160"/>
      <c r="G18" s="160"/>
      <c r="H18" s="161"/>
      <c r="I18" s="162">
        <v>4280</v>
      </c>
      <c r="J18" s="163"/>
      <c r="K18" s="17"/>
    </row>
    <row r="19" spans="1:11" x14ac:dyDescent="0.3">
      <c r="A19" s="190">
        <v>4</v>
      </c>
      <c r="B19" s="197">
        <v>1</v>
      </c>
      <c r="C19" s="199" t="s">
        <v>33</v>
      </c>
      <c r="D19" s="166" t="s">
        <v>29</v>
      </c>
      <c r="E19" s="19">
        <v>0</v>
      </c>
      <c r="F19" s="19">
        <v>3.4</v>
      </c>
      <c r="G19" s="201">
        <v>7</v>
      </c>
      <c r="H19" s="202" t="s">
        <v>20</v>
      </c>
      <c r="I19" s="41" t="s">
        <v>34</v>
      </c>
      <c r="J19" s="203"/>
    </row>
    <row r="20" spans="1:11" ht="15" customHeight="1" x14ac:dyDescent="0.3">
      <c r="A20" s="190"/>
      <c r="B20" s="197"/>
      <c r="C20" s="199"/>
      <c r="D20" s="167"/>
      <c r="E20" s="19">
        <v>3.4</v>
      </c>
      <c r="F20" s="19">
        <v>6.15</v>
      </c>
      <c r="G20" s="192"/>
      <c r="H20" s="191"/>
      <c r="I20" s="42" t="s">
        <v>35</v>
      </c>
      <c r="J20" s="203"/>
    </row>
    <row r="21" spans="1:11" ht="15" thickBot="1" x14ac:dyDescent="0.35">
      <c r="A21" s="176"/>
      <c r="B21" s="186"/>
      <c r="C21" s="200"/>
      <c r="D21" s="168"/>
      <c r="E21" s="28">
        <v>6.15</v>
      </c>
      <c r="F21" s="28">
        <v>7</v>
      </c>
      <c r="G21" s="180"/>
      <c r="H21" s="178"/>
      <c r="I21" s="43" t="s">
        <v>36</v>
      </c>
      <c r="J21" s="204"/>
    </row>
    <row r="22" spans="1:11" ht="15" thickBot="1" x14ac:dyDescent="0.35">
      <c r="A22" s="44">
        <v>5</v>
      </c>
      <c r="B22" s="33">
        <v>5</v>
      </c>
      <c r="C22" s="33" t="s">
        <v>37</v>
      </c>
      <c r="D22" s="45" t="s">
        <v>29</v>
      </c>
      <c r="E22" s="35">
        <v>0</v>
      </c>
      <c r="F22" s="35">
        <v>2.5</v>
      </c>
      <c r="G22" s="35">
        <v>2.5</v>
      </c>
      <c r="H22" s="33" t="s">
        <v>20</v>
      </c>
      <c r="I22" s="46" t="s">
        <v>38</v>
      </c>
      <c r="J22" s="46"/>
    </row>
    <row r="23" spans="1:11" ht="14.55" customHeight="1" x14ac:dyDescent="0.3">
      <c r="A23" s="175">
        <v>6</v>
      </c>
      <c r="B23" s="194">
        <v>7</v>
      </c>
      <c r="C23" s="185" t="s">
        <v>39</v>
      </c>
      <c r="D23" s="166" t="s">
        <v>29</v>
      </c>
      <c r="E23" s="47">
        <v>0</v>
      </c>
      <c r="F23" s="47">
        <v>0.8</v>
      </c>
      <c r="G23" s="183">
        <v>3</v>
      </c>
      <c r="H23" s="185" t="s">
        <v>20</v>
      </c>
      <c r="I23" s="48"/>
      <c r="J23" s="181" t="s">
        <v>40</v>
      </c>
    </row>
    <row r="24" spans="1:11" x14ac:dyDescent="0.3">
      <c r="A24" s="190"/>
      <c r="B24" s="195"/>
      <c r="C24" s="197"/>
      <c r="D24" s="167"/>
      <c r="E24" s="49">
        <v>0.8</v>
      </c>
      <c r="F24" s="49">
        <v>1.9</v>
      </c>
      <c r="G24" s="198"/>
      <c r="H24" s="197"/>
      <c r="I24" s="41" t="s">
        <v>41</v>
      </c>
      <c r="J24" s="193"/>
    </row>
    <row r="25" spans="1:11" ht="15" thickBot="1" x14ac:dyDescent="0.35">
      <c r="A25" s="176"/>
      <c r="B25" s="196"/>
      <c r="C25" s="186"/>
      <c r="D25" s="168"/>
      <c r="E25" s="50">
        <v>1.9</v>
      </c>
      <c r="F25" s="50">
        <v>3</v>
      </c>
      <c r="G25" s="184"/>
      <c r="H25" s="186"/>
      <c r="I25" s="51"/>
      <c r="J25" s="182"/>
    </row>
    <row r="26" spans="1:11" x14ac:dyDescent="0.3">
      <c r="A26" s="175">
        <v>7</v>
      </c>
      <c r="B26" s="185">
        <v>9</v>
      </c>
      <c r="C26" s="185" t="s">
        <v>42</v>
      </c>
      <c r="D26" s="166" t="s">
        <v>29</v>
      </c>
      <c r="E26" s="47">
        <v>0</v>
      </c>
      <c r="F26" s="47">
        <v>1.4</v>
      </c>
      <c r="G26" s="183">
        <v>2.1</v>
      </c>
      <c r="H26" s="185" t="s">
        <v>20</v>
      </c>
      <c r="I26" s="48" t="s">
        <v>43</v>
      </c>
      <c r="J26" s="181" t="s">
        <v>44</v>
      </c>
    </row>
    <row r="27" spans="1:11" ht="15" thickBot="1" x14ac:dyDescent="0.35">
      <c r="A27" s="176"/>
      <c r="B27" s="186"/>
      <c r="C27" s="186"/>
      <c r="D27" s="168"/>
      <c r="E27" s="50">
        <v>1.4</v>
      </c>
      <c r="F27" s="50">
        <v>2.1</v>
      </c>
      <c r="G27" s="184"/>
      <c r="H27" s="186"/>
      <c r="I27" s="52"/>
      <c r="J27" s="182"/>
    </row>
    <row r="28" spans="1:11" ht="15" thickBot="1" x14ac:dyDescent="0.35">
      <c r="A28" s="44">
        <v>8</v>
      </c>
      <c r="B28" s="30">
        <v>10</v>
      </c>
      <c r="C28" s="30" t="s">
        <v>45</v>
      </c>
      <c r="D28" s="45" t="s">
        <v>19</v>
      </c>
      <c r="E28" s="29">
        <v>0</v>
      </c>
      <c r="F28" s="29">
        <v>1.8</v>
      </c>
      <c r="G28" s="29">
        <v>1.8</v>
      </c>
      <c r="H28" s="30" t="s">
        <v>20</v>
      </c>
      <c r="I28" s="53" t="s">
        <v>46</v>
      </c>
      <c r="J28" s="53" t="s">
        <v>47</v>
      </c>
    </row>
    <row r="29" spans="1:11" x14ac:dyDescent="0.3">
      <c r="A29" s="175">
        <v>9</v>
      </c>
      <c r="B29" s="177">
        <v>11</v>
      </c>
      <c r="C29" s="177" t="s">
        <v>48</v>
      </c>
      <c r="D29" s="166" t="s">
        <v>19</v>
      </c>
      <c r="E29" s="38">
        <v>0</v>
      </c>
      <c r="F29" s="38">
        <v>1.45</v>
      </c>
      <c r="G29" s="179">
        <v>2.6</v>
      </c>
      <c r="H29" s="179" t="s">
        <v>20</v>
      </c>
      <c r="I29" s="56" t="s">
        <v>49</v>
      </c>
      <c r="J29" s="187" t="s">
        <v>50</v>
      </c>
    </row>
    <row r="30" spans="1:11" x14ac:dyDescent="0.3">
      <c r="A30" s="190"/>
      <c r="B30" s="191"/>
      <c r="C30" s="191"/>
      <c r="D30" s="167"/>
      <c r="E30" s="19">
        <v>1.45</v>
      </c>
      <c r="F30" s="19">
        <v>2.25</v>
      </c>
      <c r="G30" s="192"/>
      <c r="H30" s="192"/>
      <c r="I30" s="57" t="s">
        <v>51</v>
      </c>
      <c r="J30" s="188"/>
    </row>
    <row r="31" spans="1:11" x14ac:dyDescent="0.3">
      <c r="A31" s="190"/>
      <c r="B31" s="191"/>
      <c r="C31" s="191"/>
      <c r="D31" s="167"/>
      <c r="E31" s="19">
        <v>2.25</v>
      </c>
      <c r="F31" s="19">
        <v>2.5499999999999998</v>
      </c>
      <c r="G31" s="192"/>
      <c r="H31" s="192"/>
      <c r="I31" s="57"/>
      <c r="J31" s="188"/>
    </row>
    <row r="32" spans="1:11" ht="15" thickBot="1" x14ac:dyDescent="0.35">
      <c r="A32" s="176"/>
      <c r="B32" s="178"/>
      <c r="C32" s="178"/>
      <c r="D32" s="168"/>
      <c r="E32" s="28">
        <v>2.5499999999999998</v>
      </c>
      <c r="F32" s="28">
        <v>2.6</v>
      </c>
      <c r="G32" s="180"/>
      <c r="H32" s="180"/>
      <c r="I32" s="58" t="s">
        <v>52</v>
      </c>
      <c r="J32" s="189"/>
    </row>
    <row r="33" spans="1:10" x14ac:dyDescent="0.3">
      <c r="A33" s="175">
        <v>10</v>
      </c>
      <c r="B33" s="177">
        <v>12</v>
      </c>
      <c r="C33" s="157" t="s">
        <v>53</v>
      </c>
      <c r="D33" s="166" t="s">
        <v>29</v>
      </c>
      <c r="E33" s="38">
        <v>0</v>
      </c>
      <c r="F33" s="38">
        <v>0.1</v>
      </c>
      <c r="G33" s="38">
        <v>0.1</v>
      </c>
      <c r="H33" s="38" t="s">
        <v>26</v>
      </c>
      <c r="I33" s="48"/>
      <c r="J33" s="164" t="s">
        <v>54</v>
      </c>
    </row>
    <row r="34" spans="1:10" ht="15" thickBot="1" x14ac:dyDescent="0.35">
      <c r="A34" s="176"/>
      <c r="B34" s="178"/>
      <c r="C34" s="158"/>
      <c r="D34" s="168"/>
      <c r="E34" s="19">
        <v>0.1</v>
      </c>
      <c r="F34" s="19">
        <v>2.08</v>
      </c>
      <c r="G34" s="28">
        <v>1.98</v>
      </c>
      <c r="H34" s="28" t="s">
        <v>20</v>
      </c>
      <c r="I34" s="57" t="s">
        <v>55</v>
      </c>
      <c r="J34" s="165"/>
    </row>
    <row r="35" spans="1:10" x14ac:dyDescent="0.3">
      <c r="A35" s="175">
        <v>11</v>
      </c>
      <c r="B35" s="177">
        <v>15</v>
      </c>
      <c r="C35" s="157" t="s">
        <v>56</v>
      </c>
      <c r="D35" s="166" t="s">
        <v>29</v>
      </c>
      <c r="E35" s="38">
        <v>0</v>
      </c>
      <c r="F35" s="38">
        <v>1.65</v>
      </c>
      <c r="G35" s="179">
        <v>2.2999999999999998</v>
      </c>
      <c r="H35" s="179" t="s">
        <v>20</v>
      </c>
      <c r="I35" s="48" t="s">
        <v>57</v>
      </c>
      <c r="J35" s="60"/>
    </row>
    <row r="36" spans="1:10" ht="15" thickBot="1" x14ac:dyDescent="0.35">
      <c r="A36" s="176"/>
      <c r="B36" s="178"/>
      <c r="C36" s="158"/>
      <c r="D36" s="168"/>
      <c r="E36" s="19">
        <v>1.65</v>
      </c>
      <c r="F36" s="19">
        <v>2.2999999999999998</v>
      </c>
      <c r="G36" s="180"/>
      <c r="H36" s="180"/>
      <c r="I36" s="41" t="s">
        <v>58</v>
      </c>
      <c r="J36" s="61"/>
    </row>
    <row r="37" spans="1:10" x14ac:dyDescent="0.3">
      <c r="A37" s="175">
        <v>12</v>
      </c>
      <c r="B37" s="177">
        <v>16</v>
      </c>
      <c r="C37" s="157" t="s">
        <v>59</v>
      </c>
      <c r="D37" s="166" t="s">
        <v>29</v>
      </c>
      <c r="E37" s="38">
        <v>0</v>
      </c>
      <c r="F37" s="38">
        <v>0.85</v>
      </c>
      <c r="G37" s="183">
        <v>1.35</v>
      </c>
      <c r="H37" s="185" t="s">
        <v>20</v>
      </c>
      <c r="I37" s="48"/>
      <c r="J37" s="181" t="s">
        <v>60</v>
      </c>
    </row>
    <row r="38" spans="1:10" ht="15" thickBot="1" x14ac:dyDescent="0.35">
      <c r="A38" s="176"/>
      <c r="B38" s="178"/>
      <c r="C38" s="158"/>
      <c r="D38" s="168"/>
      <c r="E38" s="28">
        <v>0.85</v>
      </c>
      <c r="F38" s="28">
        <v>1.35</v>
      </c>
      <c r="G38" s="184"/>
      <c r="H38" s="186"/>
      <c r="I38" s="52" t="s">
        <v>61</v>
      </c>
      <c r="J38" s="182"/>
    </row>
    <row r="39" spans="1:10" ht="15" thickBot="1" x14ac:dyDescent="0.35">
      <c r="A39" s="44">
        <v>13</v>
      </c>
      <c r="B39" s="30">
        <v>17</v>
      </c>
      <c r="C39" s="30" t="s">
        <v>62</v>
      </c>
      <c r="D39" s="45" t="s">
        <v>29</v>
      </c>
      <c r="E39" s="29">
        <v>0</v>
      </c>
      <c r="F39" s="29">
        <v>0.55000000000000004</v>
      </c>
      <c r="G39" s="29">
        <v>0.55000000000000004</v>
      </c>
      <c r="H39" s="30" t="s">
        <v>20</v>
      </c>
      <c r="I39" s="53"/>
      <c r="J39" s="53" t="s">
        <v>63</v>
      </c>
    </row>
    <row r="40" spans="1:10" ht="15" thickBot="1" x14ac:dyDescent="0.35">
      <c r="A40" s="44">
        <v>14</v>
      </c>
      <c r="B40" s="30">
        <v>18</v>
      </c>
      <c r="C40" s="30" t="s">
        <v>64</v>
      </c>
      <c r="D40" s="45" t="s">
        <v>29</v>
      </c>
      <c r="E40" s="29">
        <v>0</v>
      </c>
      <c r="F40" s="29">
        <v>0.75</v>
      </c>
      <c r="G40" s="30">
        <v>0.75</v>
      </c>
      <c r="H40" s="30" t="s">
        <v>20</v>
      </c>
      <c r="I40" s="53"/>
      <c r="J40" s="53" t="s">
        <v>65</v>
      </c>
    </row>
    <row r="41" spans="1:10" ht="15" thickBot="1" x14ac:dyDescent="0.35">
      <c r="A41" s="44">
        <v>15</v>
      </c>
      <c r="B41" s="30">
        <v>19</v>
      </c>
      <c r="C41" s="30" t="s">
        <v>66</v>
      </c>
      <c r="D41" s="45" t="s">
        <v>29</v>
      </c>
      <c r="E41" s="29">
        <v>0</v>
      </c>
      <c r="F41" s="29">
        <v>1</v>
      </c>
      <c r="G41" s="29">
        <v>1</v>
      </c>
      <c r="H41" s="30" t="s">
        <v>20</v>
      </c>
      <c r="I41" s="53"/>
      <c r="J41" s="53" t="s">
        <v>67</v>
      </c>
    </row>
    <row r="42" spans="1:10" ht="15" thickBot="1" x14ac:dyDescent="0.35">
      <c r="A42" s="44">
        <v>16</v>
      </c>
      <c r="B42" s="33">
        <v>20</v>
      </c>
      <c r="C42" s="35" t="s">
        <v>68</v>
      </c>
      <c r="D42" s="45" t="s">
        <v>29</v>
      </c>
      <c r="E42" s="35">
        <v>0</v>
      </c>
      <c r="F42" s="35">
        <v>1.5</v>
      </c>
      <c r="G42" s="35">
        <v>1.5</v>
      </c>
      <c r="H42" s="35" t="s">
        <v>20</v>
      </c>
      <c r="I42" s="62"/>
      <c r="J42" s="62" t="s">
        <v>69</v>
      </c>
    </row>
    <row r="43" spans="1:10" x14ac:dyDescent="0.3">
      <c r="A43" s="175">
        <v>17</v>
      </c>
      <c r="B43" s="177">
        <v>22</v>
      </c>
      <c r="C43" s="157" t="s">
        <v>70</v>
      </c>
      <c r="D43" s="166" t="s">
        <v>29</v>
      </c>
      <c r="E43" s="38">
        <v>0</v>
      </c>
      <c r="F43" s="38">
        <v>1</v>
      </c>
      <c r="G43" s="179">
        <v>1.7</v>
      </c>
      <c r="H43" s="177" t="s">
        <v>20</v>
      </c>
      <c r="I43" s="48" t="s">
        <v>71</v>
      </c>
      <c r="J43" s="164" t="s">
        <v>72</v>
      </c>
    </row>
    <row r="44" spans="1:10" ht="15" thickBot="1" x14ac:dyDescent="0.35">
      <c r="A44" s="176"/>
      <c r="B44" s="178"/>
      <c r="C44" s="158"/>
      <c r="D44" s="168"/>
      <c r="E44" s="28">
        <v>1</v>
      </c>
      <c r="F44" s="28">
        <v>1.7</v>
      </c>
      <c r="G44" s="180"/>
      <c r="H44" s="178"/>
      <c r="I44" s="52"/>
      <c r="J44" s="165"/>
    </row>
    <row r="45" spans="1:10" ht="25.05" customHeight="1" thickBot="1" x14ac:dyDescent="0.35">
      <c r="A45" s="44">
        <v>18</v>
      </c>
      <c r="B45" s="30">
        <v>23</v>
      </c>
      <c r="C45" s="37" t="s">
        <v>73</v>
      </c>
      <c r="D45" s="45" t="s">
        <v>29</v>
      </c>
      <c r="E45" s="35">
        <v>0</v>
      </c>
      <c r="F45" s="35">
        <v>1</v>
      </c>
      <c r="G45" s="35">
        <v>1</v>
      </c>
      <c r="H45" s="33" t="s">
        <v>20</v>
      </c>
      <c r="I45" s="46"/>
      <c r="J45" s="46" t="s">
        <v>74</v>
      </c>
    </row>
    <row r="46" spans="1:10" ht="25.05" customHeight="1" thickBot="1" x14ac:dyDescent="0.35">
      <c r="A46" s="44">
        <v>19</v>
      </c>
      <c r="B46" s="33">
        <v>24</v>
      </c>
      <c r="C46" s="37" t="s">
        <v>75</v>
      </c>
      <c r="D46" s="45" t="s">
        <v>29</v>
      </c>
      <c r="E46" s="35">
        <v>0</v>
      </c>
      <c r="F46" s="35">
        <v>0.85</v>
      </c>
      <c r="G46" s="35">
        <v>0.85</v>
      </c>
      <c r="H46" s="33" t="s">
        <v>20</v>
      </c>
      <c r="I46" s="46"/>
      <c r="J46" s="46" t="s">
        <v>76</v>
      </c>
    </row>
    <row r="47" spans="1:10" ht="15" thickBot="1" x14ac:dyDescent="0.35">
      <c r="A47" s="44">
        <v>20</v>
      </c>
      <c r="B47" s="33">
        <v>27</v>
      </c>
      <c r="C47" s="33" t="s">
        <v>77</v>
      </c>
      <c r="D47" s="45" t="s">
        <v>29</v>
      </c>
      <c r="E47" s="35">
        <v>0</v>
      </c>
      <c r="F47" s="35">
        <v>1.3</v>
      </c>
      <c r="G47" s="35">
        <v>1.3</v>
      </c>
      <c r="H47" s="33" t="s">
        <v>20</v>
      </c>
      <c r="I47" s="46" t="s">
        <v>78</v>
      </c>
      <c r="J47" s="46"/>
    </row>
    <row r="48" spans="1:10" ht="15" thickBot="1" x14ac:dyDescent="0.35">
      <c r="A48" s="44">
        <v>21</v>
      </c>
      <c r="B48" s="33">
        <v>35</v>
      </c>
      <c r="C48" s="33" t="s">
        <v>79</v>
      </c>
      <c r="D48" s="45" t="s">
        <v>29</v>
      </c>
      <c r="E48" s="35">
        <v>0</v>
      </c>
      <c r="F48" s="35">
        <v>0.8</v>
      </c>
      <c r="G48" s="35">
        <v>0.8</v>
      </c>
      <c r="H48" s="33" t="s">
        <v>20</v>
      </c>
      <c r="I48" s="46"/>
      <c r="J48" s="46" t="s">
        <v>80</v>
      </c>
    </row>
    <row r="49" spans="1:11" ht="15" thickBot="1" x14ac:dyDescent="0.35">
      <c r="A49" s="44">
        <v>22</v>
      </c>
      <c r="B49" s="33">
        <v>36</v>
      </c>
      <c r="C49" s="33" t="s">
        <v>81</v>
      </c>
      <c r="D49" s="45" t="s">
        <v>29</v>
      </c>
      <c r="E49" s="35">
        <v>0</v>
      </c>
      <c r="F49" s="35">
        <v>4.45</v>
      </c>
      <c r="G49" s="35">
        <v>4.45</v>
      </c>
      <c r="H49" s="33" t="s">
        <v>20</v>
      </c>
      <c r="I49" s="46"/>
      <c r="J49" s="46" t="s">
        <v>82</v>
      </c>
    </row>
    <row r="50" spans="1:11" x14ac:dyDescent="0.3">
      <c r="A50" s="175">
        <v>23</v>
      </c>
      <c r="B50" s="177">
        <v>40</v>
      </c>
      <c r="C50" s="177" t="s">
        <v>83</v>
      </c>
      <c r="D50" s="166" t="s">
        <v>29</v>
      </c>
      <c r="E50" s="38">
        <v>0</v>
      </c>
      <c r="F50" s="38">
        <v>1.3</v>
      </c>
      <c r="G50" s="179">
        <v>1.5</v>
      </c>
      <c r="H50" s="177" t="s">
        <v>20</v>
      </c>
      <c r="I50" s="48" t="s">
        <v>84</v>
      </c>
      <c r="J50" s="164" t="s">
        <v>85</v>
      </c>
    </row>
    <row r="51" spans="1:11" ht="15" thickBot="1" x14ac:dyDescent="0.35">
      <c r="A51" s="176"/>
      <c r="B51" s="178"/>
      <c r="C51" s="178"/>
      <c r="D51" s="168"/>
      <c r="E51" s="28">
        <v>1.3</v>
      </c>
      <c r="F51" s="28">
        <v>1.5</v>
      </c>
      <c r="G51" s="180"/>
      <c r="H51" s="178"/>
      <c r="I51" s="52"/>
      <c r="J51" s="165"/>
    </row>
    <row r="52" spans="1:11" ht="15" thickBot="1" x14ac:dyDescent="0.35">
      <c r="A52" s="44">
        <v>24</v>
      </c>
      <c r="B52" s="33">
        <v>41</v>
      </c>
      <c r="C52" s="33" t="s">
        <v>86</v>
      </c>
      <c r="D52" s="45" t="s">
        <v>29</v>
      </c>
      <c r="E52" s="35">
        <v>0</v>
      </c>
      <c r="F52" s="35">
        <v>1.1000000000000001</v>
      </c>
      <c r="G52" s="35">
        <v>1.1000000000000001</v>
      </c>
      <c r="H52" s="33" t="s">
        <v>20</v>
      </c>
      <c r="I52" s="46"/>
      <c r="J52" s="46" t="s">
        <v>87</v>
      </c>
    </row>
    <row r="53" spans="1:11" ht="15" thickBot="1" x14ac:dyDescent="0.35">
      <c r="A53" s="44">
        <v>25</v>
      </c>
      <c r="B53" s="33">
        <v>45</v>
      </c>
      <c r="C53" s="33" t="s">
        <v>88</v>
      </c>
      <c r="D53" s="45" t="s">
        <v>29</v>
      </c>
      <c r="E53" s="35">
        <v>0</v>
      </c>
      <c r="F53" s="35">
        <v>1.6</v>
      </c>
      <c r="G53" s="35">
        <v>1.6</v>
      </c>
      <c r="H53" s="33" t="s">
        <v>20</v>
      </c>
      <c r="I53" s="46"/>
      <c r="J53" s="46" t="s">
        <v>89</v>
      </c>
    </row>
    <row r="54" spans="1:11" ht="15" thickBot="1" x14ac:dyDescent="0.35">
      <c r="A54" s="44">
        <v>26</v>
      </c>
      <c r="B54" s="33">
        <v>46</v>
      </c>
      <c r="C54" s="33" t="s">
        <v>90</v>
      </c>
      <c r="D54" s="45" t="s">
        <v>29</v>
      </c>
      <c r="E54" s="35">
        <v>0</v>
      </c>
      <c r="F54" s="35">
        <v>1</v>
      </c>
      <c r="G54" s="35">
        <v>1</v>
      </c>
      <c r="H54" s="33" t="s">
        <v>20</v>
      </c>
      <c r="I54" s="46"/>
      <c r="J54" s="46" t="s">
        <v>91</v>
      </c>
    </row>
    <row r="55" spans="1:11" ht="15" thickBot="1" x14ac:dyDescent="0.35">
      <c r="A55" s="44">
        <v>27</v>
      </c>
      <c r="B55" s="33">
        <v>47</v>
      </c>
      <c r="C55" s="33" t="s">
        <v>92</v>
      </c>
      <c r="D55" s="45" t="s">
        <v>29</v>
      </c>
      <c r="E55" s="35">
        <v>0</v>
      </c>
      <c r="F55" s="35">
        <v>1</v>
      </c>
      <c r="G55" s="35">
        <v>1</v>
      </c>
      <c r="H55" s="33" t="s">
        <v>20</v>
      </c>
      <c r="I55" s="46"/>
      <c r="J55" s="46" t="s">
        <v>93</v>
      </c>
    </row>
    <row r="56" spans="1:11" ht="25.5" customHeight="1" thickBot="1" x14ac:dyDescent="0.35">
      <c r="A56" s="44">
        <v>28</v>
      </c>
      <c r="B56" s="33">
        <v>48</v>
      </c>
      <c r="C56" s="37" t="s">
        <v>94</v>
      </c>
      <c r="D56" s="45" t="s">
        <v>29</v>
      </c>
      <c r="E56" s="35">
        <v>0</v>
      </c>
      <c r="F56" s="35">
        <v>2.72</v>
      </c>
      <c r="G56" s="35">
        <v>2.72</v>
      </c>
      <c r="H56" s="33" t="s">
        <v>20</v>
      </c>
      <c r="I56" s="46"/>
      <c r="J56" s="46" t="s">
        <v>95</v>
      </c>
    </row>
    <row r="57" spans="1:11" ht="15" thickBot="1" x14ac:dyDescent="0.35">
      <c r="A57" s="44">
        <v>29</v>
      </c>
      <c r="B57" s="33">
        <v>50</v>
      </c>
      <c r="C57" s="33" t="s">
        <v>96</v>
      </c>
      <c r="D57" s="45" t="s">
        <v>29</v>
      </c>
      <c r="E57" s="35">
        <v>0</v>
      </c>
      <c r="F57" s="35">
        <v>0.7</v>
      </c>
      <c r="G57" s="35">
        <v>0.7</v>
      </c>
      <c r="H57" s="33" t="s">
        <v>20</v>
      </c>
      <c r="I57" s="46"/>
      <c r="J57" s="46" t="s">
        <v>97</v>
      </c>
    </row>
    <row r="58" spans="1:11" ht="15" thickBot="1" x14ac:dyDescent="0.35">
      <c r="A58" s="44">
        <v>30</v>
      </c>
      <c r="B58" s="30">
        <v>54</v>
      </c>
      <c r="C58" s="30" t="s">
        <v>98</v>
      </c>
      <c r="D58" s="45" t="s">
        <v>29</v>
      </c>
      <c r="E58" s="29">
        <v>0</v>
      </c>
      <c r="F58" s="29">
        <v>1.3</v>
      </c>
      <c r="G58" s="29">
        <v>1.3</v>
      </c>
      <c r="H58" s="30" t="s">
        <v>20</v>
      </c>
      <c r="I58" s="53"/>
      <c r="J58" s="53" t="s">
        <v>99</v>
      </c>
    </row>
    <row r="59" spans="1:11" ht="15" thickBot="1" x14ac:dyDescent="0.35">
      <c r="A59" s="44">
        <v>31</v>
      </c>
      <c r="B59" s="33">
        <v>56</v>
      </c>
      <c r="C59" s="33" t="s">
        <v>100</v>
      </c>
      <c r="D59" s="45" t="s">
        <v>29</v>
      </c>
      <c r="E59" s="35">
        <v>0</v>
      </c>
      <c r="F59" s="35">
        <v>0.8</v>
      </c>
      <c r="G59" s="35">
        <v>0.8</v>
      </c>
      <c r="H59" s="33" t="s">
        <v>20</v>
      </c>
      <c r="I59" s="63"/>
      <c r="J59" s="46" t="s">
        <v>101</v>
      </c>
    </row>
    <row r="60" spans="1:11" ht="15" thickBot="1" x14ac:dyDescent="0.35">
      <c r="A60" s="44">
        <v>32</v>
      </c>
      <c r="B60" s="33">
        <v>57</v>
      </c>
      <c r="C60" s="33" t="s">
        <v>102</v>
      </c>
      <c r="D60" s="45" t="s">
        <v>29</v>
      </c>
      <c r="E60" s="35">
        <v>0</v>
      </c>
      <c r="F60" s="35">
        <v>2.1</v>
      </c>
      <c r="G60" s="35">
        <v>2.1</v>
      </c>
      <c r="H60" s="33" t="s">
        <v>20</v>
      </c>
      <c r="I60" s="46"/>
      <c r="J60" s="46" t="s">
        <v>103</v>
      </c>
    </row>
    <row r="61" spans="1:11" ht="15" thickBot="1" x14ac:dyDescent="0.35">
      <c r="A61" s="44">
        <v>33</v>
      </c>
      <c r="B61" s="33">
        <v>70</v>
      </c>
      <c r="C61" s="33" t="s">
        <v>104</v>
      </c>
      <c r="D61" s="45" t="s">
        <v>29</v>
      </c>
      <c r="E61" s="35">
        <v>0</v>
      </c>
      <c r="F61" s="35">
        <v>0.5</v>
      </c>
      <c r="G61" s="35">
        <v>0.5</v>
      </c>
      <c r="H61" s="33" t="s">
        <v>20</v>
      </c>
      <c r="I61" s="64"/>
      <c r="J61" s="46" t="s">
        <v>105</v>
      </c>
    </row>
    <row r="62" spans="1:11" ht="15.45" customHeight="1" thickBot="1" x14ac:dyDescent="0.35">
      <c r="A62" s="159" t="s">
        <v>106</v>
      </c>
      <c r="B62" s="160"/>
      <c r="C62" s="160"/>
      <c r="D62" s="160"/>
      <c r="E62" s="160"/>
      <c r="F62" s="160"/>
      <c r="G62" s="160"/>
      <c r="H62" s="161"/>
      <c r="I62" s="162">
        <v>4280</v>
      </c>
      <c r="J62" s="163"/>
      <c r="K62" s="17"/>
    </row>
    <row r="63" spans="1:11" ht="15" thickBot="1" x14ac:dyDescent="0.35">
      <c r="A63" s="25">
        <v>34</v>
      </c>
      <c r="B63" s="59">
        <v>2</v>
      </c>
      <c r="C63" s="65" t="s">
        <v>107</v>
      </c>
      <c r="D63" s="45" t="s">
        <v>29</v>
      </c>
      <c r="E63" s="66">
        <v>0</v>
      </c>
      <c r="F63" s="59">
        <v>0.82</v>
      </c>
      <c r="G63" s="59">
        <v>0.82</v>
      </c>
      <c r="H63" s="59" t="s">
        <v>20</v>
      </c>
      <c r="I63" s="59"/>
      <c r="J63" s="59" t="s">
        <v>108</v>
      </c>
    </row>
    <row r="64" spans="1:11" ht="27" thickBot="1" x14ac:dyDescent="0.35">
      <c r="A64" s="32">
        <v>35</v>
      </c>
      <c r="B64" s="15">
        <v>3</v>
      </c>
      <c r="C64" s="27" t="s">
        <v>109</v>
      </c>
      <c r="D64" s="45" t="s">
        <v>29</v>
      </c>
      <c r="E64" s="67">
        <v>0</v>
      </c>
      <c r="F64" s="15">
        <v>0.98</v>
      </c>
      <c r="G64" s="15">
        <v>0.98</v>
      </c>
      <c r="H64" s="15" t="s">
        <v>20</v>
      </c>
      <c r="I64" s="15" t="s">
        <v>110</v>
      </c>
      <c r="J64" s="15"/>
    </row>
    <row r="65" spans="1:10" ht="15" thickBot="1" x14ac:dyDescent="0.35">
      <c r="A65" s="32">
        <v>36</v>
      </c>
      <c r="B65" s="15">
        <v>4</v>
      </c>
      <c r="C65" s="27" t="s">
        <v>111</v>
      </c>
      <c r="D65" s="166" t="s">
        <v>29</v>
      </c>
      <c r="E65" s="67">
        <v>0</v>
      </c>
      <c r="F65" s="67">
        <v>1.3</v>
      </c>
      <c r="G65" s="67">
        <v>1.3</v>
      </c>
      <c r="H65" s="15" t="s">
        <v>20</v>
      </c>
      <c r="I65" s="15" t="s">
        <v>112</v>
      </c>
      <c r="J65" s="15" t="s">
        <v>113</v>
      </c>
    </row>
    <row r="66" spans="1:10" ht="15" thickBot="1" x14ac:dyDescent="0.35">
      <c r="A66" s="32">
        <v>37</v>
      </c>
      <c r="B66" s="15">
        <v>6</v>
      </c>
      <c r="C66" s="27" t="s">
        <v>114</v>
      </c>
      <c r="D66" s="167"/>
      <c r="E66" s="67">
        <v>0</v>
      </c>
      <c r="F66" s="67">
        <v>0.4</v>
      </c>
      <c r="G66" s="67">
        <v>0.4</v>
      </c>
      <c r="H66" s="15" t="s">
        <v>20</v>
      </c>
      <c r="I66" s="15" t="s">
        <v>115</v>
      </c>
      <c r="J66" s="15"/>
    </row>
    <row r="67" spans="1:10" ht="15" thickBot="1" x14ac:dyDescent="0.35">
      <c r="A67" s="32">
        <v>38</v>
      </c>
      <c r="B67" s="15">
        <v>13</v>
      </c>
      <c r="C67" s="27" t="s">
        <v>116</v>
      </c>
      <c r="D67" s="168"/>
      <c r="E67" s="67">
        <v>0</v>
      </c>
      <c r="F67" s="67">
        <v>0.6</v>
      </c>
      <c r="G67" s="67">
        <v>0.6</v>
      </c>
      <c r="H67" s="15" t="s">
        <v>20</v>
      </c>
      <c r="I67" s="15" t="s">
        <v>117</v>
      </c>
      <c r="J67" s="15"/>
    </row>
    <row r="68" spans="1:10" ht="27" thickBot="1" x14ac:dyDescent="0.35">
      <c r="A68" s="32">
        <v>39</v>
      </c>
      <c r="B68" s="15">
        <v>21</v>
      </c>
      <c r="C68" s="27" t="s">
        <v>118</v>
      </c>
      <c r="D68" s="45" t="s">
        <v>29</v>
      </c>
      <c r="E68" s="67">
        <v>0</v>
      </c>
      <c r="F68" s="67">
        <v>1.5</v>
      </c>
      <c r="G68" s="67">
        <v>1.5</v>
      </c>
      <c r="H68" s="15" t="s">
        <v>20</v>
      </c>
      <c r="I68" s="15" t="s">
        <v>119</v>
      </c>
      <c r="J68" s="15" t="s">
        <v>120</v>
      </c>
    </row>
    <row r="69" spans="1:10" ht="27" thickBot="1" x14ac:dyDescent="0.35">
      <c r="A69" s="32">
        <v>40</v>
      </c>
      <c r="B69" s="15">
        <v>25</v>
      </c>
      <c r="C69" s="27" t="s">
        <v>121</v>
      </c>
      <c r="D69" s="45" t="s">
        <v>29</v>
      </c>
      <c r="E69" s="67">
        <v>0</v>
      </c>
      <c r="F69" s="67">
        <v>0.54</v>
      </c>
      <c r="G69" s="67">
        <v>0.54</v>
      </c>
      <c r="H69" s="15" t="s">
        <v>20</v>
      </c>
      <c r="I69" s="15"/>
      <c r="J69" s="15" t="s">
        <v>122</v>
      </c>
    </row>
    <row r="70" spans="1:10" ht="15" thickBot="1" x14ac:dyDescent="0.35">
      <c r="A70" s="32">
        <v>41</v>
      </c>
      <c r="B70" s="15">
        <v>26</v>
      </c>
      <c r="C70" s="27" t="s">
        <v>123</v>
      </c>
      <c r="D70" s="45" t="s">
        <v>29</v>
      </c>
      <c r="E70" s="67">
        <v>0</v>
      </c>
      <c r="F70" s="67">
        <v>0.95</v>
      </c>
      <c r="G70" s="67">
        <v>0.95</v>
      </c>
      <c r="H70" s="15" t="s">
        <v>20</v>
      </c>
      <c r="I70" s="15"/>
      <c r="J70" s="15" t="s">
        <v>124</v>
      </c>
    </row>
    <row r="71" spans="1:10" ht="15" thickBot="1" x14ac:dyDescent="0.35">
      <c r="A71" s="32">
        <v>42</v>
      </c>
      <c r="B71" s="15">
        <v>29</v>
      </c>
      <c r="C71" s="68" t="s">
        <v>125</v>
      </c>
      <c r="D71" s="45" t="s">
        <v>29</v>
      </c>
      <c r="E71" s="67">
        <v>0</v>
      </c>
      <c r="F71" s="67">
        <v>0.95</v>
      </c>
      <c r="G71" s="67">
        <v>0.95</v>
      </c>
      <c r="H71" s="15" t="s">
        <v>20</v>
      </c>
      <c r="I71" s="15"/>
      <c r="J71" s="15" t="s">
        <v>126</v>
      </c>
    </row>
    <row r="72" spans="1:10" x14ac:dyDescent="0.3">
      <c r="A72" s="169">
        <v>43</v>
      </c>
      <c r="B72" s="157">
        <v>31</v>
      </c>
      <c r="C72" s="171" t="s">
        <v>127</v>
      </c>
      <c r="D72" s="166" t="s">
        <v>29</v>
      </c>
      <c r="E72" s="70">
        <v>0</v>
      </c>
      <c r="F72" s="70">
        <v>0.1</v>
      </c>
      <c r="G72" s="173">
        <v>1.25</v>
      </c>
      <c r="H72" s="157" t="s">
        <v>20</v>
      </c>
      <c r="I72" s="71" t="s">
        <v>43</v>
      </c>
      <c r="J72" s="157" t="s">
        <v>128</v>
      </c>
    </row>
    <row r="73" spans="1:10" ht="15" thickBot="1" x14ac:dyDescent="0.35">
      <c r="A73" s="170"/>
      <c r="B73" s="158"/>
      <c r="C73" s="172"/>
      <c r="D73" s="168"/>
      <c r="E73" s="66">
        <v>0.1</v>
      </c>
      <c r="F73" s="66">
        <v>1.25</v>
      </c>
      <c r="G73" s="174"/>
      <c r="H73" s="158"/>
      <c r="I73" s="59"/>
      <c r="J73" s="158"/>
    </row>
    <row r="74" spans="1:10" ht="15" thickBot="1" x14ac:dyDescent="0.35">
      <c r="A74" s="32">
        <v>44</v>
      </c>
      <c r="B74" s="15">
        <v>37</v>
      </c>
      <c r="C74" s="68" t="s">
        <v>129</v>
      </c>
      <c r="D74" s="45" t="s">
        <v>29</v>
      </c>
      <c r="E74" s="67">
        <v>0</v>
      </c>
      <c r="F74" s="67">
        <v>0.6</v>
      </c>
      <c r="G74" s="67">
        <v>0.6</v>
      </c>
      <c r="H74" s="15" t="s">
        <v>20</v>
      </c>
      <c r="I74" s="15"/>
      <c r="J74" s="15" t="s">
        <v>130</v>
      </c>
    </row>
    <row r="75" spans="1:10" ht="27" thickBot="1" x14ac:dyDescent="0.35">
      <c r="A75" s="32">
        <v>45</v>
      </c>
      <c r="B75" s="15">
        <v>38</v>
      </c>
      <c r="C75" s="68" t="s">
        <v>131</v>
      </c>
      <c r="D75" s="45" t="s">
        <v>29</v>
      </c>
      <c r="E75" s="67">
        <v>0</v>
      </c>
      <c r="F75" s="67">
        <v>1.7</v>
      </c>
      <c r="G75" s="67">
        <v>1.7</v>
      </c>
      <c r="H75" s="15" t="s">
        <v>20</v>
      </c>
      <c r="I75" s="15"/>
      <c r="J75" s="15" t="s">
        <v>132</v>
      </c>
    </row>
    <row r="76" spans="1:10" ht="15" thickBot="1" x14ac:dyDescent="0.35">
      <c r="A76" s="32">
        <v>46</v>
      </c>
      <c r="B76" s="15">
        <v>43</v>
      </c>
      <c r="C76" s="68" t="s">
        <v>133</v>
      </c>
      <c r="D76" s="45" t="s">
        <v>29</v>
      </c>
      <c r="E76" s="67">
        <v>0</v>
      </c>
      <c r="F76" s="67">
        <v>1.2</v>
      </c>
      <c r="G76" s="67">
        <v>1.2</v>
      </c>
      <c r="H76" s="15" t="s">
        <v>20</v>
      </c>
      <c r="I76" s="15"/>
      <c r="J76" s="15" t="s">
        <v>134</v>
      </c>
    </row>
    <row r="77" spans="1:10" ht="15" thickBot="1" x14ac:dyDescent="0.35">
      <c r="A77" s="32">
        <v>47</v>
      </c>
      <c r="B77" s="15">
        <v>44</v>
      </c>
      <c r="C77" s="68" t="s">
        <v>135</v>
      </c>
      <c r="D77" s="45" t="s">
        <v>29</v>
      </c>
      <c r="E77" s="67">
        <v>0</v>
      </c>
      <c r="F77" s="67">
        <v>0.42</v>
      </c>
      <c r="G77" s="67">
        <v>0.42</v>
      </c>
      <c r="H77" s="15" t="s">
        <v>20</v>
      </c>
      <c r="I77" s="15"/>
      <c r="J77" s="15" t="s">
        <v>136</v>
      </c>
    </row>
    <row r="78" spans="1:10" ht="15" thickBot="1" x14ac:dyDescent="0.35">
      <c r="A78" s="32">
        <v>48</v>
      </c>
      <c r="B78" s="15">
        <v>49</v>
      </c>
      <c r="C78" s="68" t="s">
        <v>137</v>
      </c>
      <c r="D78" s="45" t="s">
        <v>29</v>
      </c>
      <c r="E78" s="67">
        <v>0</v>
      </c>
      <c r="F78" s="67">
        <v>0.73</v>
      </c>
      <c r="G78" s="67">
        <v>0.73</v>
      </c>
      <c r="H78" s="15" t="s">
        <v>20</v>
      </c>
      <c r="I78" s="15"/>
      <c r="J78" s="15" t="s">
        <v>138</v>
      </c>
    </row>
    <row r="79" spans="1:10" ht="15" thickBot="1" x14ac:dyDescent="0.35">
      <c r="A79" s="32">
        <v>49</v>
      </c>
      <c r="B79" s="15">
        <v>51</v>
      </c>
      <c r="C79" s="68" t="s">
        <v>139</v>
      </c>
      <c r="D79" s="45" t="s">
        <v>29</v>
      </c>
      <c r="E79" s="67">
        <v>0</v>
      </c>
      <c r="F79" s="67">
        <v>0.46</v>
      </c>
      <c r="G79" s="67">
        <v>0.46</v>
      </c>
      <c r="H79" s="15" t="s">
        <v>20</v>
      </c>
      <c r="I79" s="15"/>
      <c r="J79" s="15" t="s">
        <v>140</v>
      </c>
    </row>
    <row r="80" spans="1:10" ht="15" thickBot="1" x14ac:dyDescent="0.35">
      <c r="A80" s="32">
        <v>50</v>
      </c>
      <c r="B80" s="15">
        <v>58</v>
      </c>
      <c r="C80" s="68" t="s">
        <v>141</v>
      </c>
      <c r="D80" s="45" t="s">
        <v>29</v>
      </c>
      <c r="E80" s="67">
        <v>0</v>
      </c>
      <c r="F80" s="67">
        <v>0.78</v>
      </c>
      <c r="G80" s="67">
        <v>0.78</v>
      </c>
      <c r="H80" s="15" t="s">
        <v>20</v>
      </c>
      <c r="I80" s="15"/>
      <c r="J80" s="15" t="s">
        <v>142</v>
      </c>
    </row>
    <row r="81" spans="1:10" ht="15" thickBot="1" x14ac:dyDescent="0.35">
      <c r="A81" s="32">
        <v>51</v>
      </c>
      <c r="B81" s="15">
        <v>59</v>
      </c>
      <c r="C81" s="68" t="s">
        <v>143</v>
      </c>
      <c r="D81" s="45" t="s">
        <v>29</v>
      </c>
      <c r="E81" s="67">
        <v>0</v>
      </c>
      <c r="F81" s="67">
        <v>0.77</v>
      </c>
      <c r="G81" s="67">
        <v>0.77</v>
      </c>
      <c r="H81" s="15" t="s">
        <v>20</v>
      </c>
      <c r="I81" s="15"/>
      <c r="J81" s="15" t="s">
        <v>144</v>
      </c>
    </row>
    <row r="82" spans="1:10" ht="15.6" thickBot="1" x14ac:dyDescent="0.35">
      <c r="A82" s="159" t="s">
        <v>145</v>
      </c>
      <c r="B82" s="160"/>
      <c r="C82" s="160"/>
      <c r="D82" s="160"/>
      <c r="E82" s="160"/>
      <c r="F82" s="160"/>
      <c r="G82" s="160"/>
      <c r="H82" s="161"/>
      <c r="I82" s="162">
        <v>4280</v>
      </c>
      <c r="J82" s="163"/>
    </row>
    <row r="83" spans="1:10" ht="15" thickBot="1" x14ac:dyDescent="0.35">
      <c r="A83" s="32">
        <v>52</v>
      </c>
      <c r="B83" s="59">
        <v>60</v>
      </c>
      <c r="C83" s="72" t="s">
        <v>146</v>
      </c>
      <c r="D83" s="32" t="s">
        <v>29</v>
      </c>
      <c r="E83" s="66">
        <v>0</v>
      </c>
      <c r="F83" s="66">
        <v>0.57999999999999996</v>
      </c>
      <c r="G83" s="66">
        <v>0.57999999999999996</v>
      </c>
      <c r="H83" s="59" t="s">
        <v>26</v>
      </c>
      <c r="I83" s="73"/>
      <c r="J83" s="73" t="s">
        <v>147</v>
      </c>
    </row>
    <row r="84" spans="1:10" ht="15" thickBot="1" x14ac:dyDescent="0.35">
      <c r="A84" s="32">
        <v>53</v>
      </c>
      <c r="B84" s="15">
        <v>61</v>
      </c>
      <c r="C84" s="68" t="s">
        <v>148</v>
      </c>
      <c r="D84" s="32" t="s">
        <v>29</v>
      </c>
      <c r="E84" s="67">
        <v>0</v>
      </c>
      <c r="F84" s="67">
        <v>0.2</v>
      </c>
      <c r="G84" s="67">
        <v>0.2</v>
      </c>
      <c r="H84" s="15" t="s">
        <v>20</v>
      </c>
      <c r="I84" s="74"/>
      <c r="J84" s="74" t="s">
        <v>149</v>
      </c>
    </row>
    <row r="85" spans="1:10" x14ac:dyDescent="0.3">
      <c r="A85" s="18">
        <v>54</v>
      </c>
      <c r="B85" s="12">
        <v>62</v>
      </c>
      <c r="C85" s="75" t="s">
        <v>150</v>
      </c>
      <c r="D85" s="18" t="s">
        <v>29</v>
      </c>
      <c r="E85" s="76">
        <v>0</v>
      </c>
      <c r="F85" s="76">
        <v>0.36</v>
      </c>
      <c r="G85" s="76">
        <v>0.36</v>
      </c>
      <c r="H85" s="12" t="s">
        <v>20</v>
      </c>
      <c r="I85" s="77"/>
      <c r="J85" s="77" t="s">
        <v>151</v>
      </c>
    </row>
    <row r="86" spans="1:10" x14ac:dyDescent="0.3">
      <c r="A86" s="78">
        <v>55</v>
      </c>
      <c r="B86" s="12">
        <v>63</v>
      </c>
      <c r="C86" s="284" t="s">
        <v>152</v>
      </c>
      <c r="D86" s="78" t="s">
        <v>29</v>
      </c>
      <c r="E86" s="76">
        <v>0</v>
      </c>
      <c r="F86" s="76">
        <v>0.21</v>
      </c>
      <c r="G86" s="79">
        <v>0.21</v>
      </c>
      <c r="H86" s="12" t="s">
        <v>20</v>
      </c>
      <c r="I86" s="77"/>
      <c r="J86" s="77" t="s">
        <v>153</v>
      </c>
    </row>
    <row r="87" spans="1:10" ht="25.8" customHeight="1" x14ac:dyDescent="0.3">
      <c r="A87" s="80"/>
      <c r="B87" s="10"/>
      <c r="C87" s="81"/>
      <c r="D87" s="82"/>
      <c r="E87" s="83" t="s">
        <v>154</v>
      </c>
      <c r="F87" s="83">
        <v>0.28000000000000003</v>
      </c>
      <c r="G87" s="84" t="s">
        <v>155</v>
      </c>
      <c r="H87" s="11" t="s">
        <v>156</v>
      </c>
      <c r="I87" s="85"/>
      <c r="J87" s="85" t="s">
        <v>153</v>
      </c>
    </row>
    <row r="88" spans="1:10" ht="27" thickBot="1" x14ac:dyDescent="0.35">
      <c r="A88" s="25">
        <v>56</v>
      </c>
      <c r="B88" s="59">
        <v>64</v>
      </c>
      <c r="C88" s="285" t="s">
        <v>157</v>
      </c>
      <c r="D88" s="25" t="s">
        <v>29</v>
      </c>
      <c r="E88" s="66">
        <v>0</v>
      </c>
      <c r="F88" s="66">
        <v>0.17</v>
      </c>
      <c r="G88" s="66">
        <v>0.17</v>
      </c>
      <c r="H88" s="59" t="s">
        <v>156</v>
      </c>
      <c r="I88" s="73"/>
      <c r="J88" s="73" t="s">
        <v>158</v>
      </c>
    </row>
    <row r="89" spans="1:10" ht="15" thickBot="1" x14ac:dyDescent="0.35">
      <c r="A89" s="32">
        <v>57</v>
      </c>
      <c r="B89" s="15">
        <v>65</v>
      </c>
      <c r="C89" s="68" t="s">
        <v>159</v>
      </c>
      <c r="D89" s="32" t="s">
        <v>29</v>
      </c>
      <c r="E89" s="67">
        <v>0</v>
      </c>
      <c r="F89" s="67">
        <v>0.37</v>
      </c>
      <c r="G89" s="67">
        <v>0.37</v>
      </c>
      <c r="H89" s="15" t="s">
        <v>20</v>
      </c>
      <c r="I89" s="74"/>
      <c r="J89" s="74" t="s">
        <v>160</v>
      </c>
    </row>
    <row r="90" spans="1:10" ht="15" thickBot="1" x14ac:dyDescent="0.35">
      <c r="A90" s="32">
        <v>58</v>
      </c>
      <c r="B90" s="15">
        <v>66</v>
      </c>
      <c r="C90" s="68" t="s">
        <v>161</v>
      </c>
      <c r="D90" s="32" t="s">
        <v>29</v>
      </c>
      <c r="E90" s="67">
        <v>0</v>
      </c>
      <c r="F90" s="67">
        <v>0.25</v>
      </c>
      <c r="G90" s="67">
        <v>0.25</v>
      </c>
      <c r="H90" s="15" t="s">
        <v>20</v>
      </c>
      <c r="I90" s="74"/>
      <c r="J90" s="74" t="s">
        <v>162</v>
      </c>
    </row>
    <row r="91" spans="1:10" ht="15" thickBot="1" x14ac:dyDescent="0.35">
      <c r="A91" s="32">
        <v>59</v>
      </c>
      <c r="B91" s="15">
        <v>67</v>
      </c>
      <c r="C91" s="68" t="s">
        <v>163</v>
      </c>
      <c r="D91" s="32" t="s">
        <v>29</v>
      </c>
      <c r="E91" s="67">
        <v>0</v>
      </c>
      <c r="F91" s="67">
        <v>0.75</v>
      </c>
      <c r="G91" s="67">
        <v>0.75</v>
      </c>
      <c r="H91" s="74" t="s">
        <v>20</v>
      </c>
      <c r="I91" s="74"/>
      <c r="J91" s="74" t="s">
        <v>164</v>
      </c>
    </row>
    <row r="92" spans="1:10" ht="27" thickBot="1" x14ac:dyDescent="0.35">
      <c r="A92" s="32">
        <v>60</v>
      </c>
      <c r="B92" s="15">
        <v>69</v>
      </c>
      <c r="C92" s="68" t="s">
        <v>165</v>
      </c>
      <c r="D92" s="32" t="s">
        <v>29</v>
      </c>
      <c r="E92" s="67">
        <v>0</v>
      </c>
      <c r="F92" s="67">
        <v>0.3</v>
      </c>
      <c r="G92" s="67">
        <v>0.3</v>
      </c>
      <c r="H92" s="15" t="s">
        <v>20</v>
      </c>
      <c r="I92" s="74"/>
      <c r="J92" s="74" t="s">
        <v>166</v>
      </c>
    </row>
    <row r="93" spans="1:10" ht="15" thickBot="1" x14ac:dyDescent="0.35">
      <c r="A93" s="32">
        <v>61</v>
      </c>
      <c r="B93" s="15">
        <v>71</v>
      </c>
      <c r="C93" s="68" t="s">
        <v>167</v>
      </c>
      <c r="D93" s="32" t="s">
        <v>29</v>
      </c>
      <c r="E93" s="67">
        <v>0</v>
      </c>
      <c r="F93" s="67">
        <v>0.12</v>
      </c>
      <c r="G93" s="67">
        <v>0.12</v>
      </c>
      <c r="H93" s="15" t="s">
        <v>26</v>
      </c>
      <c r="I93" s="74"/>
      <c r="J93" s="74" t="s">
        <v>168</v>
      </c>
    </row>
    <row r="94" spans="1:10" ht="15" thickBot="1" x14ac:dyDescent="0.35">
      <c r="A94" s="32">
        <v>62</v>
      </c>
      <c r="B94" s="15">
        <v>72</v>
      </c>
      <c r="C94" s="68" t="s">
        <v>169</v>
      </c>
      <c r="D94" s="32" t="s">
        <v>29</v>
      </c>
      <c r="E94" s="67">
        <v>0</v>
      </c>
      <c r="F94" s="67">
        <v>0.3</v>
      </c>
      <c r="G94" s="67">
        <v>0.3</v>
      </c>
      <c r="H94" s="15" t="s">
        <v>26</v>
      </c>
      <c r="I94" s="74"/>
      <c r="J94" s="74" t="s">
        <v>170</v>
      </c>
    </row>
    <row r="99" ht="15" customHeight="1" x14ac:dyDescent="0.3"/>
  </sheetData>
  <mergeCells count="101">
    <mergeCell ref="H1:I1"/>
    <mergeCell ref="H2:K2"/>
    <mergeCell ref="H3:K3"/>
    <mergeCell ref="A6:A8"/>
    <mergeCell ref="B6:B8"/>
    <mergeCell ref="C6:C8"/>
    <mergeCell ref="D6:D8"/>
    <mergeCell ref="E6:J6"/>
    <mergeCell ref="E7:F7"/>
    <mergeCell ref="G7:H7"/>
    <mergeCell ref="I7:J7"/>
    <mergeCell ref="A10:H10"/>
    <mergeCell ref="I10:J10"/>
    <mergeCell ref="A11:A13"/>
    <mergeCell ref="B11:B13"/>
    <mergeCell ref="C11:C13"/>
    <mergeCell ref="D11:D13"/>
    <mergeCell ref="G11:G13"/>
    <mergeCell ref="H11:H13"/>
    <mergeCell ref="J11:J13"/>
    <mergeCell ref="J15:J17"/>
    <mergeCell ref="A18:H18"/>
    <mergeCell ref="I18:J18"/>
    <mergeCell ref="A19:A21"/>
    <mergeCell ref="B19:B21"/>
    <mergeCell ref="C19:C21"/>
    <mergeCell ref="D19:D21"/>
    <mergeCell ref="G19:G21"/>
    <mergeCell ref="H19:H21"/>
    <mergeCell ref="J19:J21"/>
    <mergeCell ref="A15:A17"/>
    <mergeCell ref="B15:B17"/>
    <mergeCell ref="C15:C17"/>
    <mergeCell ref="D15:D17"/>
    <mergeCell ref="G15:G17"/>
    <mergeCell ref="H15:H17"/>
    <mergeCell ref="J23:J25"/>
    <mergeCell ref="A26:A27"/>
    <mergeCell ref="B26:B27"/>
    <mergeCell ref="C26:C27"/>
    <mergeCell ref="D26:D27"/>
    <mergeCell ref="G26:G27"/>
    <mergeCell ref="H26:H27"/>
    <mergeCell ref="J26:J27"/>
    <mergeCell ref="A23:A25"/>
    <mergeCell ref="B23:B25"/>
    <mergeCell ref="C23:C25"/>
    <mergeCell ref="D23:D25"/>
    <mergeCell ref="G23:G25"/>
    <mergeCell ref="H23:H25"/>
    <mergeCell ref="A35:A36"/>
    <mergeCell ref="B35:B36"/>
    <mergeCell ref="C35:C36"/>
    <mergeCell ref="D35:D36"/>
    <mergeCell ref="G35:G36"/>
    <mergeCell ref="H35:H36"/>
    <mergeCell ref="J29:J32"/>
    <mergeCell ref="A33:A34"/>
    <mergeCell ref="B33:B34"/>
    <mergeCell ref="C33:C34"/>
    <mergeCell ref="D33:D34"/>
    <mergeCell ref="J33:J34"/>
    <mergeCell ref="A29:A32"/>
    <mergeCell ref="B29:B32"/>
    <mergeCell ref="C29:C32"/>
    <mergeCell ref="D29:D32"/>
    <mergeCell ref="G29:G32"/>
    <mergeCell ref="H29:H32"/>
    <mergeCell ref="J37:J38"/>
    <mergeCell ref="A43:A44"/>
    <mergeCell ref="B43:B44"/>
    <mergeCell ref="C43:C44"/>
    <mergeCell ref="D43:D44"/>
    <mergeCell ref="G43:G44"/>
    <mergeCell ref="H43:H44"/>
    <mergeCell ref="J43:J44"/>
    <mergeCell ref="A37:A38"/>
    <mergeCell ref="B37:B38"/>
    <mergeCell ref="C37:C38"/>
    <mergeCell ref="D37:D38"/>
    <mergeCell ref="G37:G38"/>
    <mergeCell ref="H37:H38"/>
    <mergeCell ref="J72:J73"/>
    <mergeCell ref="A82:H82"/>
    <mergeCell ref="I82:J82"/>
    <mergeCell ref="J50:J51"/>
    <mergeCell ref="A62:H62"/>
    <mergeCell ref="I62:J62"/>
    <mergeCell ref="D65:D67"/>
    <mergeCell ref="A72:A73"/>
    <mergeCell ref="B72:B73"/>
    <mergeCell ref="C72:C73"/>
    <mergeCell ref="D72:D73"/>
    <mergeCell ref="G72:G73"/>
    <mergeCell ref="H72:H73"/>
    <mergeCell ref="A50:A51"/>
    <mergeCell ref="B50:B51"/>
    <mergeCell ref="C50:C51"/>
    <mergeCell ref="D50:D51"/>
    <mergeCell ref="G50:G51"/>
    <mergeCell ref="H50:H5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E9A7-1180-4837-AA64-312B6D56FC2C}">
  <dimension ref="A1:K137"/>
  <sheetViews>
    <sheetView workbookViewId="0">
      <selection activeCell="F5" sqref="F5"/>
    </sheetView>
  </sheetViews>
  <sheetFormatPr defaultRowHeight="14.4" x14ac:dyDescent="0.3"/>
  <cols>
    <col min="1" max="1" width="4.6640625" customWidth="1"/>
    <col min="2" max="2" width="3.5546875" customWidth="1"/>
    <col min="3" max="3" width="16.77734375" customWidth="1"/>
    <col min="4" max="4" width="8.6640625" customWidth="1"/>
    <col min="5" max="5" width="6.77734375" customWidth="1"/>
    <col min="6" max="6" width="12.21875" customWidth="1"/>
    <col min="7" max="7" width="8.21875" customWidth="1"/>
    <col min="8" max="8" width="10" customWidth="1"/>
    <col min="9" max="9" width="13.5546875" customWidth="1"/>
    <col min="10" max="10" width="14.5546875" customWidth="1"/>
    <col min="11" max="11" width="10.21875" customWidth="1"/>
    <col min="12" max="12" width="4.77734375" customWidth="1"/>
    <col min="14" max="14" width="8.77734375" customWidth="1"/>
  </cols>
  <sheetData>
    <row r="1" spans="1:11" x14ac:dyDescent="0.3">
      <c r="H1" s="212" t="s">
        <v>0</v>
      </c>
      <c r="I1" s="212"/>
      <c r="K1" s="1"/>
    </row>
    <row r="2" spans="1:11" x14ac:dyDescent="0.3">
      <c r="H2" s="212" t="s">
        <v>1</v>
      </c>
      <c r="I2" s="212"/>
      <c r="J2" s="212"/>
      <c r="K2" s="212"/>
    </row>
    <row r="3" spans="1:11" x14ac:dyDescent="0.3">
      <c r="H3" s="212" t="s">
        <v>464</v>
      </c>
      <c r="I3" s="212"/>
      <c r="J3" s="212"/>
      <c r="K3" s="212"/>
    </row>
    <row r="4" spans="1:11" ht="15.6" x14ac:dyDescent="0.3">
      <c r="B4" s="2"/>
      <c r="C4" s="3" t="s">
        <v>2</v>
      </c>
      <c r="D4" s="4"/>
      <c r="E4" s="4"/>
      <c r="F4" s="4"/>
      <c r="G4" s="4"/>
      <c r="H4" s="4"/>
    </row>
    <row r="5" spans="1:11" ht="14.55" customHeight="1" thickBot="1" x14ac:dyDescent="0.35">
      <c r="F5" s="86" t="s">
        <v>466</v>
      </c>
    </row>
    <row r="6" spans="1:11" x14ac:dyDescent="0.3">
      <c r="A6" s="213" t="s">
        <v>3</v>
      </c>
      <c r="B6" s="216" t="s">
        <v>4</v>
      </c>
      <c r="C6" s="157" t="s">
        <v>5</v>
      </c>
      <c r="D6" s="216" t="s">
        <v>6</v>
      </c>
      <c r="E6" s="185" t="s">
        <v>7</v>
      </c>
      <c r="F6" s="185"/>
      <c r="G6" s="185"/>
      <c r="H6" s="185"/>
      <c r="I6" s="185"/>
      <c r="J6" s="221"/>
    </row>
    <row r="7" spans="1:11" ht="14.55" customHeight="1" x14ac:dyDescent="0.3">
      <c r="A7" s="214"/>
      <c r="B7" s="217"/>
      <c r="C7" s="219"/>
      <c r="D7" s="217"/>
      <c r="E7" s="222" t="s">
        <v>8</v>
      </c>
      <c r="F7" s="223"/>
      <c r="G7" s="224" t="s">
        <v>9</v>
      </c>
      <c r="H7" s="225"/>
      <c r="I7" s="197" t="s">
        <v>10</v>
      </c>
      <c r="J7" s="209"/>
    </row>
    <row r="8" spans="1:11" ht="49.95" customHeight="1" x14ac:dyDescent="0.3">
      <c r="A8" s="215"/>
      <c r="B8" s="218"/>
      <c r="C8" s="220"/>
      <c r="D8" s="218"/>
      <c r="E8" s="8" t="s">
        <v>11</v>
      </c>
      <c r="F8" s="11" t="s">
        <v>12</v>
      </c>
      <c r="G8" s="12" t="s">
        <v>13</v>
      </c>
      <c r="H8" s="12" t="s">
        <v>14</v>
      </c>
      <c r="I8" s="12" t="s">
        <v>15</v>
      </c>
      <c r="J8" s="13" t="s">
        <v>16</v>
      </c>
    </row>
    <row r="9" spans="1:11" ht="15" thickBot="1" x14ac:dyDescent="0.35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</row>
    <row r="10" spans="1:11" ht="14.55" customHeight="1" thickBot="1" x14ac:dyDescent="0.35">
      <c r="A10" s="271" t="s">
        <v>171</v>
      </c>
      <c r="B10" s="160"/>
      <c r="C10" s="160"/>
      <c r="D10" s="160"/>
      <c r="E10" s="160"/>
      <c r="F10" s="160"/>
      <c r="G10" s="160"/>
      <c r="H10" s="161"/>
      <c r="I10" s="162">
        <v>4274</v>
      </c>
      <c r="J10" s="274"/>
      <c r="K10" s="17"/>
    </row>
    <row r="11" spans="1:11" x14ac:dyDescent="0.3">
      <c r="A11" s="205">
        <v>1</v>
      </c>
      <c r="B11" s="220">
        <v>1</v>
      </c>
      <c r="C11" s="275" t="s">
        <v>172</v>
      </c>
      <c r="D11" s="219" t="s">
        <v>19</v>
      </c>
      <c r="E11" s="84">
        <v>0</v>
      </c>
      <c r="F11" s="84">
        <v>0.01</v>
      </c>
      <c r="G11" s="87">
        <v>0.01</v>
      </c>
      <c r="H11" s="10" t="s">
        <v>26</v>
      </c>
      <c r="I11" s="85" t="s">
        <v>173</v>
      </c>
      <c r="J11" s="85"/>
    </row>
    <row r="12" spans="1:11" ht="27" thickBot="1" x14ac:dyDescent="0.35">
      <c r="A12" s="170"/>
      <c r="B12" s="211"/>
      <c r="C12" s="200"/>
      <c r="D12" s="158"/>
      <c r="E12" s="67" t="s">
        <v>174</v>
      </c>
      <c r="F12" s="88">
        <v>3.7839999999999998</v>
      </c>
      <c r="G12" s="89">
        <v>3.774</v>
      </c>
      <c r="H12" s="15" t="s">
        <v>175</v>
      </c>
      <c r="I12" s="74" t="s">
        <v>176</v>
      </c>
      <c r="J12" s="15"/>
    </row>
    <row r="13" spans="1:11" x14ac:dyDescent="0.3">
      <c r="A13" s="169">
        <v>2</v>
      </c>
      <c r="B13" s="244">
        <v>2</v>
      </c>
      <c r="C13" s="247" t="s">
        <v>177</v>
      </c>
      <c r="D13" s="157" t="s">
        <v>29</v>
      </c>
      <c r="E13" s="70">
        <v>0</v>
      </c>
      <c r="F13" s="70">
        <v>4.1500000000000004</v>
      </c>
      <c r="G13" s="265">
        <v>4.95</v>
      </c>
      <c r="H13" s="157" t="s">
        <v>20</v>
      </c>
      <c r="I13" s="90" t="s">
        <v>178</v>
      </c>
      <c r="J13" s="91"/>
    </row>
    <row r="14" spans="1:11" ht="15" thickBot="1" x14ac:dyDescent="0.35">
      <c r="A14" s="170"/>
      <c r="B14" s="211"/>
      <c r="C14" s="200"/>
      <c r="D14" s="158"/>
      <c r="E14" s="67">
        <v>4.1500000000000004</v>
      </c>
      <c r="F14" s="67">
        <v>4.95</v>
      </c>
      <c r="G14" s="266"/>
      <c r="H14" s="158"/>
      <c r="I14" s="74" t="s">
        <v>179</v>
      </c>
      <c r="J14" s="15"/>
    </row>
    <row r="15" spans="1:11" ht="15" thickBot="1" x14ac:dyDescent="0.35">
      <c r="A15" s="32">
        <v>3</v>
      </c>
      <c r="B15" s="37">
        <v>3</v>
      </c>
      <c r="C15" s="34" t="s">
        <v>180</v>
      </c>
      <c r="D15" s="37" t="s">
        <v>19</v>
      </c>
      <c r="E15" s="93">
        <v>0</v>
      </c>
      <c r="F15" s="93">
        <v>1.04</v>
      </c>
      <c r="G15" s="92">
        <v>1.04</v>
      </c>
      <c r="H15" s="59" t="s">
        <v>26</v>
      </c>
      <c r="I15" s="37" t="s">
        <v>181</v>
      </c>
      <c r="J15" s="37"/>
    </row>
    <row r="16" spans="1:11" x14ac:dyDescent="0.3">
      <c r="A16" s="169">
        <v>4</v>
      </c>
      <c r="B16" s="244">
        <v>4</v>
      </c>
      <c r="C16" s="247" t="s">
        <v>182</v>
      </c>
      <c r="D16" s="157" t="s">
        <v>29</v>
      </c>
      <c r="E16" s="70">
        <v>0</v>
      </c>
      <c r="F16" s="70">
        <v>1.97</v>
      </c>
      <c r="G16" s="265">
        <v>3.55</v>
      </c>
      <c r="H16" s="272" t="s">
        <v>26</v>
      </c>
      <c r="I16" s="71" t="s">
        <v>183</v>
      </c>
      <c r="J16" s="91"/>
    </row>
    <row r="17" spans="1:11" ht="15" thickBot="1" x14ac:dyDescent="0.35">
      <c r="A17" s="170"/>
      <c r="B17" s="211"/>
      <c r="C17" s="200"/>
      <c r="D17" s="158"/>
      <c r="E17" s="67">
        <v>1.97</v>
      </c>
      <c r="F17" s="67">
        <v>3.55</v>
      </c>
      <c r="G17" s="266"/>
      <c r="H17" s="273"/>
      <c r="I17" s="15" t="s">
        <v>184</v>
      </c>
      <c r="J17" s="15"/>
    </row>
    <row r="18" spans="1:11" x14ac:dyDescent="0.3">
      <c r="A18" s="169">
        <v>5</v>
      </c>
      <c r="B18" s="269">
        <v>5</v>
      </c>
      <c r="C18" s="267" t="s">
        <v>185</v>
      </c>
      <c r="D18" s="269" t="s">
        <v>29</v>
      </c>
      <c r="E18" s="70">
        <v>0</v>
      </c>
      <c r="F18" s="70">
        <v>1.76</v>
      </c>
      <c r="G18" s="239">
        <v>2.5</v>
      </c>
      <c r="H18" s="220" t="s">
        <v>20</v>
      </c>
      <c r="I18" s="71" t="s">
        <v>186</v>
      </c>
      <c r="J18" s="91"/>
    </row>
    <row r="19" spans="1:11" ht="15" thickBot="1" x14ac:dyDescent="0.35">
      <c r="A19" s="170"/>
      <c r="B19" s="270"/>
      <c r="C19" s="268"/>
      <c r="D19" s="270"/>
      <c r="E19" s="67">
        <v>1.76</v>
      </c>
      <c r="F19" s="67">
        <v>2.5</v>
      </c>
      <c r="G19" s="240"/>
      <c r="H19" s="211"/>
      <c r="I19" s="15" t="s">
        <v>187</v>
      </c>
      <c r="J19" s="15"/>
    </row>
    <row r="20" spans="1:11" ht="15" customHeight="1" x14ac:dyDescent="0.3">
      <c r="A20" s="169">
        <v>6</v>
      </c>
      <c r="B20" s="265">
        <v>80</v>
      </c>
      <c r="C20" s="267" t="s">
        <v>188</v>
      </c>
      <c r="D20" s="269" t="s">
        <v>29</v>
      </c>
      <c r="E20" s="70">
        <v>0</v>
      </c>
      <c r="F20" s="70">
        <v>1.34</v>
      </c>
      <c r="G20" s="95">
        <v>1.34</v>
      </c>
      <c r="H20" s="71" t="s">
        <v>26</v>
      </c>
      <c r="I20" s="71" t="s">
        <v>189</v>
      </c>
      <c r="J20" s="157" t="s">
        <v>190</v>
      </c>
    </row>
    <row r="21" spans="1:11" ht="15" thickBot="1" x14ac:dyDescent="0.35">
      <c r="A21" s="170"/>
      <c r="B21" s="266"/>
      <c r="C21" s="268"/>
      <c r="D21" s="270"/>
      <c r="E21" s="67">
        <v>1.34</v>
      </c>
      <c r="F21" s="88">
        <v>2.879</v>
      </c>
      <c r="G21" s="89">
        <v>1.5389999999999999</v>
      </c>
      <c r="H21" s="15" t="s">
        <v>20</v>
      </c>
      <c r="I21" s="15" t="s">
        <v>191</v>
      </c>
      <c r="J21" s="158"/>
    </row>
    <row r="22" spans="1:11" ht="14.55" customHeight="1" thickBot="1" x14ac:dyDescent="0.35">
      <c r="A22" s="96"/>
      <c r="B22" s="271" t="s">
        <v>192</v>
      </c>
      <c r="C22" s="160"/>
      <c r="D22" s="160"/>
      <c r="E22" s="160"/>
      <c r="F22" s="160"/>
      <c r="G22" s="160"/>
      <c r="H22" s="161"/>
      <c r="I22" s="236">
        <v>4274</v>
      </c>
      <c r="J22" s="234"/>
      <c r="K22" s="17"/>
    </row>
    <row r="23" spans="1:11" x14ac:dyDescent="0.3">
      <c r="A23" s="205">
        <v>7</v>
      </c>
      <c r="B23" s="242">
        <v>6</v>
      </c>
      <c r="C23" s="219" t="s">
        <v>193</v>
      </c>
      <c r="D23" s="262" t="s">
        <v>29</v>
      </c>
      <c r="E23" s="84">
        <v>0</v>
      </c>
      <c r="F23" s="84">
        <v>0.68</v>
      </c>
      <c r="G23" s="264">
        <v>1.3</v>
      </c>
      <c r="H23" s="219" t="s">
        <v>20</v>
      </c>
      <c r="I23" s="87"/>
      <c r="J23" s="232" t="s">
        <v>194</v>
      </c>
    </row>
    <row r="24" spans="1:11" x14ac:dyDescent="0.3">
      <c r="A24" s="205"/>
      <c r="B24" s="242"/>
      <c r="C24" s="219"/>
      <c r="D24" s="262"/>
      <c r="E24" s="99">
        <v>0.68</v>
      </c>
      <c r="F24" s="99">
        <v>0.84</v>
      </c>
      <c r="G24" s="264"/>
      <c r="H24" s="219"/>
      <c r="I24" s="100" t="s">
        <v>195</v>
      </c>
      <c r="J24" s="232"/>
    </row>
    <row r="25" spans="1:11" x14ac:dyDescent="0.3">
      <c r="A25" s="205"/>
      <c r="B25" s="242"/>
      <c r="C25" s="219"/>
      <c r="D25" s="262"/>
      <c r="E25" s="76">
        <v>0.84</v>
      </c>
      <c r="F25" s="76">
        <v>0.84</v>
      </c>
      <c r="G25" s="264"/>
      <c r="H25" s="219"/>
      <c r="I25" s="77"/>
      <c r="J25" s="232"/>
    </row>
    <row r="26" spans="1:11" x14ac:dyDescent="0.3">
      <c r="A26" s="205"/>
      <c r="B26" s="242"/>
      <c r="C26" s="219"/>
      <c r="D26" s="262"/>
      <c r="E26" s="99">
        <v>0.84</v>
      </c>
      <c r="F26" s="99">
        <v>1.06</v>
      </c>
      <c r="G26" s="264"/>
      <c r="H26" s="219"/>
      <c r="I26" s="101" t="s">
        <v>196</v>
      </c>
      <c r="J26" s="232"/>
    </row>
    <row r="27" spans="1:11" ht="15" thickBot="1" x14ac:dyDescent="0.35">
      <c r="A27" s="170"/>
      <c r="B27" s="238"/>
      <c r="C27" s="158"/>
      <c r="D27" s="263"/>
      <c r="E27" s="66">
        <v>1.06</v>
      </c>
      <c r="F27" s="66">
        <v>1.3</v>
      </c>
      <c r="G27" s="174"/>
      <c r="H27" s="158"/>
      <c r="I27" s="73"/>
      <c r="J27" s="227"/>
    </row>
    <row r="28" spans="1:11" ht="15" thickBot="1" x14ac:dyDescent="0.35">
      <c r="A28" s="32">
        <v>8</v>
      </c>
      <c r="B28" s="102">
        <v>7</v>
      </c>
      <c r="C28" s="72" t="s">
        <v>197</v>
      </c>
      <c r="D28" s="32" t="s">
        <v>29</v>
      </c>
      <c r="E28" s="66">
        <v>0</v>
      </c>
      <c r="F28" s="66">
        <v>0.4</v>
      </c>
      <c r="G28" s="66">
        <v>0.4</v>
      </c>
      <c r="H28" s="59" t="s">
        <v>20</v>
      </c>
      <c r="I28" s="73" t="s">
        <v>198</v>
      </c>
      <c r="J28" s="92"/>
    </row>
    <row r="29" spans="1:11" x14ac:dyDescent="0.3">
      <c r="A29" s="169">
        <v>9</v>
      </c>
      <c r="B29" s="259">
        <v>8</v>
      </c>
      <c r="C29" s="247" t="s">
        <v>199</v>
      </c>
      <c r="D29" s="169" t="s">
        <v>29</v>
      </c>
      <c r="E29" s="70">
        <v>0</v>
      </c>
      <c r="F29" s="70">
        <v>1.08</v>
      </c>
      <c r="G29" s="244">
        <v>2.29</v>
      </c>
      <c r="H29" s="244" t="s">
        <v>20</v>
      </c>
      <c r="I29" s="91" t="s">
        <v>200</v>
      </c>
      <c r="J29" s="226" t="s">
        <v>201</v>
      </c>
    </row>
    <row r="30" spans="1:11" x14ac:dyDescent="0.3">
      <c r="A30" s="205"/>
      <c r="B30" s="260"/>
      <c r="C30" s="199"/>
      <c r="D30" s="205"/>
      <c r="E30" s="99">
        <v>1.08</v>
      </c>
      <c r="F30" s="99">
        <v>1.48</v>
      </c>
      <c r="G30" s="210"/>
      <c r="H30" s="210"/>
      <c r="I30" s="103"/>
      <c r="J30" s="232"/>
    </row>
    <row r="31" spans="1:11" ht="15" thickBot="1" x14ac:dyDescent="0.35">
      <c r="A31" s="170"/>
      <c r="B31" s="261"/>
      <c r="C31" s="200"/>
      <c r="D31" s="170"/>
      <c r="E31" s="67">
        <v>1.48</v>
      </c>
      <c r="F31" s="67">
        <v>2.29</v>
      </c>
      <c r="G31" s="211"/>
      <c r="H31" s="211"/>
      <c r="I31" s="74" t="s">
        <v>202</v>
      </c>
      <c r="J31" s="227"/>
    </row>
    <row r="32" spans="1:11" x14ac:dyDescent="0.3">
      <c r="A32" s="169">
        <v>10</v>
      </c>
      <c r="B32" s="245">
        <v>9</v>
      </c>
      <c r="C32" s="247" t="s">
        <v>203</v>
      </c>
      <c r="D32" s="169" t="s">
        <v>29</v>
      </c>
      <c r="E32" s="70">
        <v>0</v>
      </c>
      <c r="F32" s="70">
        <v>0.56000000000000005</v>
      </c>
      <c r="G32" s="256">
        <v>2.1</v>
      </c>
      <c r="H32" s="244" t="s">
        <v>20</v>
      </c>
      <c r="I32" s="71" t="s">
        <v>204</v>
      </c>
      <c r="J32" s="244" t="s">
        <v>205</v>
      </c>
    </row>
    <row r="33" spans="1:10" ht="15" thickBot="1" x14ac:dyDescent="0.35">
      <c r="A33" s="170"/>
      <c r="B33" s="246"/>
      <c r="C33" s="200"/>
      <c r="D33" s="170"/>
      <c r="E33" s="67">
        <v>0.56000000000000005</v>
      </c>
      <c r="F33" s="67">
        <v>2.1</v>
      </c>
      <c r="G33" s="258"/>
      <c r="H33" s="211"/>
      <c r="I33" s="15"/>
      <c r="J33" s="211"/>
    </row>
    <row r="34" spans="1:10" x14ac:dyDescent="0.3">
      <c r="A34" s="169">
        <v>11</v>
      </c>
      <c r="B34" s="245">
        <v>10</v>
      </c>
      <c r="C34" s="247" t="s">
        <v>206</v>
      </c>
      <c r="D34" s="169" t="s">
        <v>29</v>
      </c>
      <c r="E34" s="70">
        <v>0</v>
      </c>
      <c r="F34" s="70">
        <v>3.1</v>
      </c>
      <c r="G34" s="244">
        <v>4.12</v>
      </c>
      <c r="H34" s="244" t="s">
        <v>20</v>
      </c>
      <c r="I34" s="71" t="s">
        <v>207</v>
      </c>
      <c r="J34" s="244" t="s">
        <v>208</v>
      </c>
    </row>
    <row r="35" spans="1:10" ht="15" thickBot="1" x14ac:dyDescent="0.35">
      <c r="A35" s="170"/>
      <c r="B35" s="246"/>
      <c r="C35" s="200"/>
      <c r="D35" s="170"/>
      <c r="E35" s="67">
        <v>3.1</v>
      </c>
      <c r="F35" s="67">
        <v>4.12</v>
      </c>
      <c r="G35" s="211"/>
      <c r="H35" s="211"/>
      <c r="I35" s="15"/>
      <c r="J35" s="211"/>
    </row>
    <row r="36" spans="1:10" x14ac:dyDescent="0.3">
      <c r="A36" s="169">
        <v>12</v>
      </c>
      <c r="B36" s="245">
        <v>11</v>
      </c>
      <c r="C36" s="247" t="s">
        <v>209</v>
      </c>
      <c r="D36" s="169" t="s">
        <v>29</v>
      </c>
      <c r="E36" s="70">
        <v>0</v>
      </c>
      <c r="F36" s="70">
        <v>1.1599999999999999</v>
      </c>
      <c r="G36" s="244">
        <v>1.76</v>
      </c>
      <c r="H36" s="244" t="s">
        <v>20</v>
      </c>
      <c r="I36" s="71"/>
      <c r="J36" s="244" t="s">
        <v>210</v>
      </c>
    </row>
    <row r="37" spans="1:10" ht="15" thickBot="1" x14ac:dyDescent="0.35">
      <c r="A37" s="170"/>
      <c r="B37" s="246"/>
      <c r="C37" s="200"/>
      <c r="D37" s="170"/>
      <c r="E37" s="67">
        <v>1.22</v>
      </c>
      <c r="F37" s="67">
        <v>1.76</v>
      </c>
      <c r="G37" s="211"/>
      <c r="H37" s="211"/>
      <c r="I37" s="15" t="s">
        <v>211</v>
      </c>
      <c r="J37" s="211"/>
    </row>
    <row r="38" spans="1:10" x14ac:dyDescent="0.3">
      <c r="A38" s="169">
        <v>13</v>
      </c>
      <c r="B38" s="245">
        <v>12</v>
      </c>
      <c r="C38" s="247" t="s">
        <v>212</v>
      </c>
      <c r="D38" s="169" t="s">
        <v>29</v>
      </c>
      <c r="E38" s="70">
        <v>0</v>
      </c>
      <c r="F38" s="70">
        <v>1.17</v>
      </c>
      <c r="G38" s="244">
        <v>3.38</v>
      </c>
      <c r="H38" s="244" t="s">
        <v>20</v>
      </c>
      <c r="I38" s="71" t="s">
        <v>213</v>
      </c>
      <c r="J38" s="244" t="s">
        <v>214</v>
      </c>
    </row>
    <row r="39" spans="1:10" x14ac:dyDescent="0.3">
      <c r="A39" s="205"/>
      <c r="B39" s="223"/>
      <c r="C39" s="199"/>
      <c r="D39" s="205"/>
      <c r="E39" s="99">
        <v>1.17</v>
      </c>
      <c r="F39" s="99">
        <v>1.48</v>
      </c>
      <c r="G39" s="210"/>
      <c r="H39" s="210"/>
      <c r="I39" s="11"/>
      <c r="J39" s="210"/>
    </row>
    <row r="40" spans="1:10" x14ac:dyDescent="0.3">
      <c r="A40" s="205"/>
      <c r="B40" s="223"/>
      <c r="C40" s="199"/>
      <c r="D40" s="205"/>
      <c r="E40" s="99">
        <v>1.48</v>
      </c>
      <c r="F40" s="99">
        <v>2.44</v>
      </c>
      <c r="G40" s="210"/>
      <c r="H40" s="210"/>
      <c r="I40" s="11" t="s">
        <v>215</v>
      </c>
      <c r="J40" s="210"/>
    </row>
    <row r="41" spans="1:10" ht="15" thickBot="1" x14ac:dyDescent="0.35">
      <c r="A41" s="170"/>
      <c r="B41" s="246"/>
      <c r="C41" s="200"/>
      <c r="D41" s="170"/>
      <c r="E41" s="67">
        <v>2.44</v>
      </c>
      <c r="F41" s="67">
        <v>3.38</v>
      </c>
      <c r="G41" s="211"/>
      <c r="H41" s="211"/>
      <c r="I41" s="15"/>
      <c r="J41" s="211"/>
    </row>
    <row r="42" spans="1:10" ht="27" thickBot="1" x14ac:dyDescent="0.35">
      <c r="A42" s="32">
        <v>14</v>
      </c>
      <c r="B42" s="104">
        <v>13</v>
      </c>
      <c r="C42" s="105" t="s">
        <v>216</v>
      </c>
      <c r="D42" s="32" t="s">
        <v>29</v>
      </c>
      <c r="E42" s="93">
        <v>0</v>
      </c>
      <c r="F42" s="93">
        <v>1.45</v>
      </c>
      <c r="G42" s="37">
        <v>1.45</v>
      </c>
      <c r="H42" s="37" t="s">
        <v>20</v>
      </c>
      <c r="I42" s="37" t="s">
        <v>217</v>
      </c>
      <c r="J42" s="37" t="s">
        <v>218</v>
      </c>
    </row>
    <row r="43" spans="1:10" ht="27" thickBot="1" x14ac:dyDescent="0.35">
      <c r="A43" s="32">
        <v>15</v>
      </c>
      <c r="B43" s="104">
        <v>14</v>
      </c>
      <c r="C43" s="105" t="s">
        <v>219</v>
      </c>
      <c r="D43" s="32" t="s">
        <v>29</v>
      </c>
      <c r="E43" s="93">
        <v>0</v>
      </c>
      <c r="F43" s="93">
        <v>2.72</v>
      </c>
      <c r="G43" s="37">
        <v>2.72</v>
      </c>
      <c r="H43" s="37" t="s">
        <v>20</v>
      </c>
      <c r="I43" s="37" t="s">
        <v>220</v>
      </c>
      <c r="J43" s="37"/>
    </row>
    <row r="44" spans="1:10" x14ac:dyDescent="0.3">
      <c r="A44" s="169">
        <v>16</v>
      </c>
      <c r="B44" s="245">
        <v>15</v>
      </c>
      <c r="C44" s="247" t="s">
        <v>221</v>
      </c>
      <c r="D44" s="169" t="s">
        <v>29</v>
      </c>
      <c r="E44" s="70">
        <v>0</v>
      </c>
      <c r="F44" s="70">
        <v>0.36</v>
      </c>
      <c r="G44" s="244">
        <v>2.97</v>
      </c>
      <c r="H44" s="244" t="s">
        <v>20</v>
      </c>
      <c r="I44" s="71"/>
      <c r="J44" s="244" t="s">
        <v>222</v>
      </c>
    </row>
    <row r="45" spans="1:10" x14ac:dyDescent="0.3">
      <c r="A45" s="205"/>
      <c r="B45" s="223"/>
      <c r="C45" s="199"/>
      <c r="D45" s="205"/>
      <c r="E45" s="99">
        <v>0.36</v>
      </c>
      <c r="F45" s="99">
        <v>1.43</v>
      </c>
      <c r="G45" s="210"/>
      <c r="H45" s="210"/>
      <c r="I45" s="11" t="s">
        <v>223</v>
      </c>
      <c r="J45" s="210"/>
    </row>
    <row r="46" spans="1:10" ht="15" thickBot="1" x14ac:dyDescent="0.35">
      <c r="A46" s="170"/>
      <c r="B46" s="246"/>
      <c r="C46" s="200"/>
      <c r="D46" s="170"/>
      <c r="E46" s="67">
        <v>1.43</v>
      </c>
      <c r="F46" s="67">
        <v>2.97</v>
      </c>
      <c r="G46" s="211"/>
      <c r="H46" s="211"/>
      <c r="I46" s="15" t="s">
        <v>224</v>
      </c>
      <c r="J46" s="211"/>
    </row>
    <row r="47" spans="1:10" x14ac:dyDescent="0.3">
      <c r="A47" s="169">
        <v>17</v>
      </c>
      <c r="B47" s="245">
        <v>16</v>
      </c>
      <c r="C47" s="247" t="s">
        <v>225</v>
      </c>
      <c r="D47" s="169" t="s">
        <v>29</v>
      </c>
      <c r="E47" s="70">
        <v>0</v>
      </c>
      <c r="F47" s="70">
        <v>1.21</v>
      </c>
      <c r="G47" s="244">
        <v>1.58</v>
      </c>
      <c r="H47" s="244" t="s">
        <v>226</v>
      </c>
      <c r="I47" s="71" t="s">
        <v>227</v>
      </c>
      <c r="J47" s="244" t="s">
        <v>228</v>
      </c>
    </row>
    <row r="48" spans="1:10" ht="15" thickBot="1" x14ac:dyDescent="0.35">
      <c r="A48" s="170"/>
      <c r="B48" s="246"/>
      <c r="C48" s="200"/>
      <c r="D48" s="170"/>
      <c r="E48" s="67">
        <v>1.21</v>
      </c>
      <c r="F48" s="67">
        <v>1.58</v>
      </c>
      <c r="G48" s="211"/>
      <c r="H48" s="211"/>
      <c r="I48" s="15"/>
      <c r="J48" s="211"/>
    </row>
    <row r="49" spans="1:10" ht="15" thickBot="1" x14ac:dyDescent="0.35">
      <c r="A49" s="32">
        <v>18</v>
      </c>
      <c r="B49" s="104">
        <v>17</v>
      </c>
      <c r="C49" s="105" t="s">
        <v>229</v>
      </c>
      <c r="D49" s="32" t="s">
        <v>29</v>
      </c>
      <c r="E49" s="93">
        <v>0</v>
      </c>
      <c r="F49" s="93">
        <v>1.27</v>
      </c>
      <c r="G49" s="37">
        <v>1.27</v>
      </c>
      <c r="H49" s="37" t="s">
        <v>20</v>
      </c>
      <c r="I49" s="37" t="s">
        <v>230</v>
      </c>
      <c r="J49" s="106"/>
    </row>
    <row r="50" spans="1:10" x14ac:dyDescent="0.3">
      <c r="A50" s="169">
        <v>19</v>
      </c>
      <c r="B50" s="245">
        <v>18</v>
      </c>
      <c r="C50" s="247" t="s">
        <v>231</v>
      </c>
      <c r="D50" s="169" t="s">
        <v>29</v>
      </c>
      <c r="E50" s="70">
        <v>0</v>
      </c>
      <c r="F50" s="70">
        <v>0.9</v>
      </c>
      <c r="G50" s="256">
        <v>2.19</v>
      </c>
      <c r="H50" s="244" t="s">
        <v>20</v>
      </c>
      <c r="I50" s="71" t="s">
        <v>232</v>
      </c>
      <c r="J50" s="244" t="s">
        <v>233</v>
      </c>
    </row>
    <row r="51" spans="1:10" ht="15" thickBot="1" x14ac:dyDescent="0.35">
      <c r="A51" s="170"/>
      <c r="B51" s="246"/>
      <c r="C51" s="200"/>
      <c r="D51" s="170"/>
      <c r="E51" s="67">
        <v>0.9</v>
      </c>
      <c r="F51" s="67">
        <v>2.19</v>
      </c>
      <c r="G51" s="258"/>
      <c r="H51" s="211"/>
      <c r="I51" s="15"/>
      <c r="J51" s="211"/>
    </row>
    <row r="52" spans="1:10" ht="15" thickBot="1" x14ac:dyDescent="0.35">
      <c r="A52" s="32">
        <v>20</v>
      </c>
      <c r="B52" s="104">
        <v>19</v>
      </c>
      <c r="C52" s="105" t="s">
        <v>234</v>
      </c>
      <c r="D52" s="32" t="s">
        <v>29</v>
      </c>
      <c r="E52" s="93">
        <v>0</v>
      </c>
      <c r="F52" s="93">
        <v>1</v>
      </c>
      <c r="G52" s="93">
        <v>1</v>
      </c>
      <c r="H52" s="37" t="s">
        <v>20</v>
      </c>
      <c r="I52" s="37" t="s">
        <v>235</v>
      </c>
      <c r="J52" s="106"/>
    </row>
    <row r="53" spans="1:10" x14ac:dyDescent="0.3">
      <c r="A53" s="169">
        <v>21</v>
      </c>
      <c r="B53" s="245">
        <v>20</v>
      </c>
      <c r="C53" s="247" t="s">
        <v>236</v>
      </c>
      <c r="D53" s="169" t="s">
        <v>29</v>
      </c>
      <c r="E53" s="70">
        <v>0</v>
      </c>
      <c r="F53" s="70">
        <v>0.31</v>
      </c>
      <c r="G53" s="244">
        <v>0.85</v>
      </c>
      <c r="H53" s="244" t="s">
        <v>20</v>
      </c>
      <c r="I53" s="71"/>
      <c r="J53" s="244" t="s">
        <v>237</v>
      </c>
    </row>
    <row r="54" spans="1:10" x14ac:dyDescent="0.3">
      <c r="A54" s="205"/>
      <c r="B54" s="223"/>
      <c r="C54" s="199"/>
      <c r="D54" s="205"/>
      <c r="E54" s="99">
        <v>0.31</v>
      </c>
      <c r="F54" s="99">
        <v>0.6</v>
      </c>
      <c r="G54" s="210"/>
      <c r="H54" s="210"/>
      <c r="I54" s="11" t="s">
        <v>238</v>
      </c>
      <c r="J54" s="210"/>
    </row>
    <row r="55" spans="1:10" ht="15" thickBot="1" x14ac:dyDescent="0.35">
      <c r="A55" s="170"/>
      <c r="B55" s="246"/>
      <c r="C55" s="200"/>
      <c r="D55" s="170"/>
      <c r="E55" s="67">
        <v>0.6</v>
      </c>
      <c r="F55" s="67">
        <v>0.85</v>
      </c>
      <c r="G55" s="211"/>
      <c r="H55" s="211"/>
      <c r="I55" s="15"/>
      <c r="J55" s="211"/>
    </row>
    <row r="56" spans="1:10" ht="15" thickBot="1" x14ac:dyDescent="0.35">
      <c r="A56" s="169">
        <v>22</v>
      </c>
      <c r="B56" s="237">
        <v>21</v>
      </c>
      <c r="C56" s="157" t="s">
        <v>239</v>
      </c>
      <c r="D56" s="169" t="s">
        <v>29</v>
      </c>
      <c r="E56" s="173">
        <v>0</v>
      </c>
      <c r="F56" s="173">
        <v>0.39</v>
      </c>
      <c r="G56" s="59">
        <v>0.37</v>
      </c>
      <c r="H56" s="59" t="s">
        <v>26</v>
      </c>
      <c r="I56" s="157" t="s">
        <v>240</v>
      </c>
      <c r="J56" s="157"/>
    </row>
    <row r="57" spans="1:10" ht="15" thickBot="1" x14ac:dyDescent="0.35">
      <c r="A57" s="170"/>
      <c r="B57" s="238"/>
      <c r="C57" s="158"/>
      <c r="D57" s="170"/>
      <c r="E57" s="174"/>
      <c r="F57" s="174"/>
      <c r="G57" s="37">
        <v>0.02</v>
      </c>
      <c r="H57" s="37" t="s">
        <v>20</v>
      </c>
      <c r="I57" s="158"/>
      <c r="J57" s="158"/>
    </row>
    <row r="58" spans="1:10" x14ac:dyDescent="0.3">
      <c r="A58" s="169">
        <v>23</v>
      </c>
      <c r="B58" s="245">
        <v>22</v>
      </c>
      <c r="C58" s="247" t="s">
        <v>241</v>
      </c>
      <c r="D58" s="169" t="s">
        <v>29</v>
      </c>
      <c r="E58" s="70">
        <v>0</v>
      </c>
      <c r="F58" s="70">
        <v>0.25</v>
      </c>
      <c r="G58" s="244">
        <v>1.1499999999999999</v>
      </c>
      <c r="H58" s="244" t="s">
        <v>20</v>
      </c>
      <c r="I58" s="71" t="s">
        <v>242</v>
      </c>
      <c r="J58" s="244" t="s">
        <v>243</v>
      </c>
    </row>
    <row r="59" spans="1:10" ht="15" thickBot="1" x14ac:dyDescent="0.35">
      <c r="A59" s="170"/>
      <c r="B59" s="246"/>
      <c r="C59" s="200"/>
      <c r="D59" s="170"/>
      <c r="E59" s="67">
        <v>0.25</v>
      </c>
      <c r="F59" s="67">
        <v>1.1499999999999999</v>
      </c>
      <c r="G59" s="211"/>
      <c r="H59" s="211"/>
      <c r="I59" s="15"/>
      <c r="J59" s="211"/>
    </row>
    <row r="60" spans="1:10" ht="15" thickBot="1" x14ac:dyDescent="0.35">
      <c r="A60" s="32">
        <v>24</v>
      </c>
      <c r="B60" s="104">
        <v>23</v>
      </c>
      <c r="C60" s="105" t="s">
        <v>244</v>
      </c>
      <c r="D60" s="32" t="s">
        <v>29</v>
      </c>
      <c r="E60" s="93">
        <v>0</v>
      </c>
      <c r="F60" s="93">
        <v>1.73</v>
      </c>
      <c r="G60" s="37">
        <v>1.73</v>
      </c>
      <c r="H60" s="37" t="s">
        <v>20</v>
      </c>
      <c r="I60" s="37" t="s">
        <v>245</v>
      </c>
      <c r="J60" s="106"/>
    </row>
    <row r="61" spans="1:10" ht="15" thickBot="1" x14ac:dyDescent="0.35">
      <c r="A61" s="169">
        <v>25</v>
      </c>
      <c r="B61" s="237">
        <v>24</v>
      </c>
      <c r="C61" s="171" t="s">
        <v>246</v>
      </c>
      <c r="D61" s="169" t="s">
        <v>29</v>
      </c>
      <c r="E61" s="173">
        <v>0</v>
      </c>
      <c r="F61" s="173">
        <v>0.92</v>
      </c>
      <c r="G61" s="37">
        <v>0.08</v>
      </c>
      <c r="H61" s="37" t="s">
        <v>26</v>
      </c>
      <c r="I61" s="157" t="s">
        <v>247</v>
      </c>
      <c r="J61" s="248"/>
    </row>
    <row r="62" spans="1:10" ht="15" thickBot="1" x14ac:dyDescent="0.35">
      <c r="A62" s="170"/>
      <c r="B62" s="238"/>
      <c r="C62" s="172"/>
      <c r="D62" s="170"/>
      <c r="E62" s="174"/>
      <c r="F62" s="174"/>
      <c r="G62" s="37">
        <v>0.84</v>
      </c>
      <c r="H62" s="37" t="s">
        <v>20</v>
      </c>
      <c r="I62" s="158"/>
      <c r="J62" s="250"/>
    </row>
    <row r="63" spans="1:10" ht="27" thickBot="1" x14ac:dyDescent="0.35">
      <c r="A63" s="32">
        <v>26</v>
      </c>
      <c r="B63" s="104">
        <v>25</v>
      </c>
      <c r="C63" s="105" t="s">
        <v>248</v>
      </c>
      <c r="D63" s="32" t="s">
        <v>29</v>
      </c>
      <c r="E63" s="93">
        <v>0</v>
      </c>
      <c r="F63" s="93">
        <v>1</v>
      </c>
      <c r="G63" s="93">
        <v>1</v>
      </c>
      <c r="H63" s="37" t="s">
        <v>20</v>
      </c>
      <c r="I63" s="37" t="s">
        <v>249</v>
      </c>
      <c r="J63" s="107"/>
    </row>
    <row r="64" spans="1:10" ht="27" thickBot="1" x14ac:dyDescent="0.35">
      <c r="A64" s="32">
        <v>27</v>
      </c>
      <c r="B64" s="104">
        <v>26</v>
      </c>
      <c r="C64" s="105" t="s">
        <v>250</v>
      </c>
      <c r="D64" s="32" t="s">
        <v>29</v>
      </c>
      <c r="E64" s="93">
        <v>0</v>
      </c>
      <c r="F64" s="93">
        <v>0.92</v>
      </c>
      <c r="G64" s="37">
        <v>0.92</v>
      </c>
      <c r="H64" s="37" t="s">
        <v>20</v>
      </c>
      <c r="I64" s="37"/>
      <c r="J64" s="37" t="s">
        <v>251</v>
      </c>
    </row>
    <row r="65" spans="1:10" x14ac:dyDescent="0.3">
      <c r="A65" s="169">
        <v>28</v>
      </c>
      <c r="B65" s="245">
        <v>27</v>
      </c>
      <c r="C65" s="247" t="s">
        <v>252</v>
      </c>
      <c r="D65" s="169" t="s">
        <v>29</v>
      </c>
      <c r="E65" s="70">
        <v>0</v>
      </c>
      <c r="F65" s="70">
        <v>7</v>
      </c>
      <c r="G65" s="70">
        <v>7</v>
      </c>
      <c r="H65" s="71" t="s">
        <v>20</v>
      </c>
      <c r="I65" s="71" t="s">
        <v>253</v>
      </c>
      <c r="J65" s="157"/>
    </row>
    <row r="66" spans="1:10" ht="15" thickBot="1" x14ac:dyDescent="0.35">
      <c r="A66" s="170"/>
      <c r="B66" s="246"/>
      <c r="C66" s="200"/>
      <c r="D66" s="170"/>
      <c r="E66" s="67">
        <v>7</v>
      </c>
      <c r="F66" s="67">
        <v>7.5</v>
      </c>
      <c r="G66" s="67">
        <v>0.5</v>
      </c>
      <c r="H66" s="15" t="s">
        <v>254</v>
      </c>
      <c r="I66" s="15"/>
      <c r="J66" s="158"/>
    </row>
    <row r="67" spans="1:10" ht="27" thickBot="1" x14ac:dyDescent="0.35">
      <c r="A67" s="32">
        <v>29</v>
      </c>
      <c r="B67" s="104">
        <v>28</v>
      </c>
      <c r="C67" s="105" t="s">
        <v>255</v>
      </c>
      <c r="D67" s="32" t="s">
        <v>29</v>
      </c>
      <c r="E67" s="93">
        <v>0</v>
      </c>
      <c r="F67" s="93">
        <v>1.08</v>
      </c>
      <c r="G67" s="37">
        <v>1.08</v>
      </c>
      <c r="H67" s="37" t="s">
        <v>20</v>
      </c>
      <c r="I67" s="37" t="s">
        <v>256</v>
      </c>
      <c r="J67" s="106"/>
    </row>
    <row r="68" spans="1:10" ht="27" thickBot="1" x14ac:dyDescent="0.35">
      <c r="A68" s="32">
        <v>30</v>
      </c>
      <c r="B68" s="104">
        <v>29</v>
      </c>
      <c r="C68" s="105" t="s">
        <v>257</v>
      </c>
      <c r="D68" s="32" t="s">
        <v>29</v>
      </c>
      <c r="E68" s="93">
        <v>0</v>
      </c>
      <c r="F68" s="93">
        <v>1.5</v>
      </c>
      <c r="G68" s="93">
        <v>1.5</v>
      </c>
      <c r="H68" s="37" t="s">
        <v>20</v>
      </c>
      <c r="I68" s="37" t="s">
        <v>258</v>
      </c>
      <c r="J68" s="106"/>
    </row>
    <row r="69" spans="1:10" x14ac:dyDescent="0.3">
      <c r="A69" s="169">
        <v>31</v>
      </c>
      <c r="B69" s="245">
        <v>30</v>
      </c>
      <c r="C69" s="247" t="s">
        <v>259</v>
      </c>
      <c r="D69" s="169" t="s">
        <v>29</v>
      </c>
      <c r="E69" s="70">
        <v>0</v>
      </c>
      <c r="F69" s="70">
        <v>0.3</v>
      </c>
      <c r="G69" s="256">
        <v>2</v>
      </c>
      <c r="H69" s="244" t="s">
        <v>20</v>
      </c>
      <c r="I69" s="71" t="s">
        <v>260</v>
      </c>
      <c r="J69" s="244" t="s">
        <v>261</v>
      </c>
    </row>
    <row r="70" spans="1:10" ht="15" thickBot="1" x14ac:dyDescent="0.35">
      <c r="A70" s="170"/>
      <c r="B70" s="246"/>
      <c r="C70" s="200"/>
      <c r="D70" s="170"/>
      <c r="E70" s="67">
        <v>0.3</v>
      </c>
      <c r="F70" s="67">
        <v>2</v>
      </c>
      <c r="G70" s="258"/>
      <c r="H70" s="211"/>
      <c r="I70" s="15"/>
      <c r="J70" s="211"/>
    </row>
    <row r="71" spans="1:10" x14ac:dyDescent="0.3">
      <c r="A71" s="169">
        <v>32</v>
      </c>
      <c r="B71" s="245">
        <v>31</v>
      </c>
      <c r="C71" s="253" t="s">
        <v>262</v>
      </c>
      <c r="D71" s="169" t="s">
        <v>29</v>
      </c>
      <c r="E71" s="70">
        <v>0</v>
      </c>
      <c r="F71" s="70">
        <v>0.25</v>
      </c>
      <c r="G71" s="256">
        <v>1.3</v>
      </c>
      <c r="H71" s="244" t="s">
        <v>20</v>
      </c>
      <c r="I71" s="71"/>
      <c r="J71" s="244" t="s">
        <v>263</v>
      </c>
    </row>
    <row r="72" spans="1:10" x14ac:dyDescent="0.3">
      <c r="A72" s="205"/>
      <c r="B72" s="223"/>
      <c r="C72" s="254"/>
      <c r="D72" s="205"/>
      <c r="E72" s="99">
        <v>0.25</v>
      </c>
      <c r="F72" s="99">
        <v>0.52</v>
      </c>
      <c r="G72" s="257"/>
      <c r="H72" s="210"/>
      <c r="I72" s="11" t="s">
        <v>264</v>
      </c>
      <c r="J72" s="210"/>
    </row>
    <row r="73" spans="1:10" x14ac:dyDescent="0.3">
      <c r="A73" s="205"/>
      <c r="B73" s="223"/>
      <c r="C73" s="254"/>
      <c r="D73" s="205"/>
      <c r="E73" s="99">
        <v>0.52</v>
      </c>
      <c r="F73" s="99">
        <v>0.85</v>
      </c>
      <c r="G73" s="257"/>
      <c r="H73" s="210"/>
      <c r="I73" s="11"/>
      <c r="J73" s="210"/>
    </row>
    <row r="74" spans="1:10" ht="15" thickBot="1" x14ac:dyDescent="0.35">
      <c r="A74" s="170"/>
      <c r="B74" s="246"/>
      <c r="C74" s="255"/>
      <c r="D74" s="170"/>
      <c r="E74" s="67">
        <v>0.85</v>
      </c>
      <c r="F74" s="67">
        <v>1.3</v>
      </c>
      <c r="G74" s="258"/>
      <c r="H74" s="211"/>
      <c r="I74" s="15" t="s">
        <v>265</v>
      </c>
      <c r="J74" s="211"/>
    </row>
    <row r="75" spans="1:10" x14ac:dyDescent="0.3">
      <c r="A75" s="169">
        <v>33</v>
      </c>
      <c r="B75" s="245">
        <v>32</v>
      </c>
      <c r="C75" s="247" t="s">
        <v>266</v>
      </c>
      <c r="D75" s="169" t="s">
        <v>29</v>
      </c>
      <c r="E75" s="70">
        <v>0</v>
      </c>
      <c r="F75" s="70">
        <v>0.37</v>
      </c>
      <c r="G75" s="244">
        <v>0.52</v>
      </c>
      <c r="H75" s="244" t="s">
        <v>20</v>
      </c>
      <c r="I75" s="71" t="s">
        <v>267</v>
      </c>
      <c r="J75" s="248"/>
    </row>
    <row r="76" spans="1:10" ht="15" thickBot="1" x14ac:dyDescent="0.35">
      <c r="A76" s="170"/>
      <c r="B76" s="246"/>
      <c r="C76" s="200"/>
      <c r="D76" s="170"/>
      <c r="E76" s="67">
        <v>0.37</v>
      </c>
      <c r="F76" s="67">
        <v>0.52</v>
      </c>
      <c r="G76" s="211"/>
      <c r="H76" s="211"/>
      <c r="I76" s="15"/>
      <c r="J76" s="250"/>
    </row>
    <row r="77" spans="1:10" x14ac:dyDescent="0.3">
      <c r="A77" s="169">
        <v>34</v>
      </c>
      <c r="B77" s="245">
        <v>33</v>
      </c>
      <c r="C77" s="247" t="s">
        <v>268</v>
      </c>
      <c r="D77" s="169" t="s">
        <v>29</v>
      </c>
      <c r="E77" s="70">
        <v>0</v>
      </c>
      <c r="F77" s="70">
        <v>1.3</v>
      </c>
      <c r="G77" s="244">
        <v>1.35</v>
      </c>
      <c r="H77" s="244" t="s">
        <v>20</v>
      </c>
      <c r="I77" s="71" t="s">
        <v>269</v>
      </c>
      <c r="J77" s="251"/>
    </row>
    <row r="78" spans="1:10" ht="15" thickBot="1" x14ac:dyDescent="0.35">
      <c r="A78" s="170"/>
      <c r="B78" s="246"/>
      <c r="C78" s="200"/>
      <c r="D78" s="170"/>
      <c r="E78" s="67">
        <v>1.3</v>
      </c>
      <c r="F78" s="67">
        <v>1.35</v>
      </c>
      <c r="G78" s="211"/>
      <c r="H78" s="211"/>
      <c r="I78" s="15"/>
      <c r="J78" s="252"/>
    </row>
    <row r="79" spans="1:10" x14ac:dyDescent="0.3">
      <c r="A79" s="169">
        <v>35</v>
      </c>
      <c r="B79" s="245">
        <v>34</v>
      </c>
      <c r="C79" s="247" t="s">
        <v>270</v>
      </c>
      <c r="D79" s="169" t="s">
        <v>29</v>
      </c>
      <c r="E79" s="70">
        <v>0</v>
      </c>
      <c r="F79" s="70">
        <v>0.45</v>
      </c>
      <c r="G79" s="244">
        <v>5.29</v>
      </c>
      <c r="H79" s="244" t="s">
        <v>20</v>
      </c>
      <c r="I79" s="71" t="s">
        <v>271</v>
      </c>
      <c r="J79" s="248"/>
    </row>
    <row r="80" spans="1:10" x14ac:dyDescent="0.3">
      <c r="A80" s="205"/>
      <c r="B80" s="223"/>
      <c r="C80" s="199"/>
      <c r="D80" s="205"/>
      <c r="E80" s="99">
        <v>0.45</v>
      </c>
      <c r="F80" s="99">
        <v>2.34</v>
      </c>
      <c r="G80" s="210"/>
      <c r="H80" s="210"/>
      <c r="I80" s="11" t="s">
        <v>272</v>
      </c>
      <c r="J80" s="249"/>
    </row>
    <row r="81" spans="1:11" ht="15" thickBot="1" x14ac:dyDescent="0.35">
      <c r="A81" s="170"/>
      <c r="B81" s="246"/>
      <c r="C81" s="200"/>
      <c r="D81" s="170"/>
      <c r="E81" s="67">
        <v>2.34</v>
      </c>
      <c r="F81" s="67">
        <v>5.29</v>
      </c>
      <c r="G81" s="211"/>
      <c r="H81" s="211"/>
      <c r="I81" s="15" t="s">
        <v>273</v>
      </c>
      <c r="J81" s="250"/>
    </row>
    <row r="82" spans="1:11" x14ac:dyDescent="0.3">
      <c r="A82" s="169">
        <v>36</v>
      </c>
      <c r="B82" s="245">
        <v>35</v>
      </c>
      <c r="C82" s="247" t="s">
        <v>274</v>
      </c>
      <c r="D82" s="169" t="s">
        <v>29</v>
      </c>
      <c r="E82" s="70">
        <v>0</v>
      </c>
      <c r="F82" s="70">
        <v>1.72</v>
      </c>
      <c r="G82" s="173">
        <v>3.13</v>
      </c>
      <c r="H82" s="157" t="s">
        <v>20</v>
      </c>
      <c r="I82" s="71" t="s">
        <v>275</v>
      </c>
      <c r="J82" s="244" t="s">
        <v>276</v>
      </c>
    </row>
    <row r="83" spans="1:11" ht="15" thickBot="1" x14ac:dyDescent="0.35">
      <c r="A83" s="170"/>
      <c r="B83" s="246"/>
      <c r="C83" s="200"/>
      <c r="D83" s="170"/>
      <c r="E83" s="67">
        <v>1.72</v>
      </c>
      <c r="F83" s="67">
        <v>3.13</v>
      </c>
      <c r="G83" s="174"/>
      <c r="H83" s="158"/>
      <c r="I83" s="15"/>
      <c r="J83" s="211"/>
    </row>
    <row r="84" spans="1:11" ht="15" thickBot="1" x14ac:dyDescent="0.35">
      <c r="A84" s="32">
        <v>37</v>
      </c>
      <c r="B84" s="104">
        <v>36</v>
      </c>
      <c r="C84" s="105" t="s">
        <v>277</v>
      </c>
      <c r="D84" s="32" t="s">
        <v>29</v>
      </c>
      <c r="E84" s="93">
        <v>0</v>
      </c>
      <c r="F84" s="93">
        <v>0.66</v>
      </c>
      <c r="G84" s="37">
        <v>0.66</v>
      </c>
      <c r="H84" s="37" t="s">
        <v>20</v>
      </c>
      <c r="I84" s="37" t="s">
        <v>278</v>
      </c>
      <c r="J84" s="106"/>
    </row>
    <row r="85" spans="1:11" x14ac:dyDescent="0.3">
      <c r="A85" s="169">
        <v>38</v>
      </c>
      <c r="B85" s="245">
        <v>37</v>
      </c>
      <c r="C85" s="247" t="s">
        <v>279</v>
      </c>
      <c r="D85" s="169" t="s">
        <v>29</v>
      </c>
      <c r="E85" s="70">
        <v>0</v>
      </c>
      <c r="F85" s="70">
        <v>0.36</v>
      </c>
      <c r="G85" s="244">
        <v>0.78</v>
      </c>
      <c r="H85" s="244" t="s">
        <v>20</v>
      </c>
      <c r="I85" s="71" t="s">
        <v>280</v>
      </c>
      <c r="J85" s="244" t="s">
        <v>281</v>
      </c>
    </row>
    <row r="86" spans="1:11" ht="15" thickBot="1" x14ac:dyDescent="0.35">
      <c r="A86" s="170"/>
      <c r="B86" s="246"/>
      <c r="C86" s="200"/>
      <c r="D86" s="170"/>
      <c r="E86" s="67">
        <v>0.36</v>
      </c>
      <c r="F86" s="67">
        <v>0.78</v>
      </c>
      <c r="G86" s="211"/>
      <c r="H86" s="211"/>
      <c r="I86" s="15"/>
      <c r="J86" s="211"/>
    </row>
    <row r="87" spans="1:11" x14ac:dyDescent="0.3">
      <c r="A87" s="169">
        <v>39</v>
      </c>
      <c r="B87" s="237">
        <v>38</v>
      </c>
      <c r="C87" s="171" t="s">
        <v>282</v>
      </c>
      <c r="D87" s="169" t="s">
        <v>29</v>
      </c>
      <c r="E87" s="70">
        <v>0</v>
      </c>
      <c r="F87" s="70">
        <v>1.79</v>
      </c>
      <c r="G87" s="244">
        <v>2.66</v>
      </c>
      <c r="H87" s="244" t="s">
        <v>20</v>
      </c>
      <c r="I87" s="71" t="s">
        <v>283</v>
      </c>
      <c r="J87" s="244" t="s">
        <v>284</v>
      </c>
    </row>
    <row r="88" spans="1:11" ht="15" thickBot="1" x14ac:dyDescent="0.35">
      <c r="A88" s="170"/>
      <c r="B88" s="238"/>
      <c r="C88" s="172"/>
      <c r="D88" s="170"/>
      <c r="E88" s="67">
        <v>1.79</v>
      </c>
      <c r="F88" s="67">
        <v>2.66</v>
      </c>
      <c r="G88" s="211"/>
      <c r="H88" s="211"/>
      <c r="I88" s="15"/>
      <c r="J88" s="211"/>
    </row>
    <row r="89" spans="1:11" ht="15" thickBot="1" x14ac:dyDescent="0.35">
      <c r="A89" s="32">
        <v>40</v>
      </c>
      <c r="B89" s="104">
        <v>39</v>
      </c>
      <c r="C89" s="105" t="s">
        <v>285</v>
      </c>
      <c r="D89" s="32" t="s">
        <v>29</v>
      </c>
      <c r="E89" s="93">
        <v>0</v>
      </c>
      <c r="F89" s="93">
        <v>0.7</v>
      </c>
      <c r="G89" s="93">
        <v>0.7</v>
      </c>
      <c r="H89" s="37" t="s">
        <v>20</v>
      </c>
      <c r="I89" s="37" t="s">
        <v>286</v>
      </c>
      <c r="J89" s="106"/>
    </row>
    <row r="90" spans="1:11" ht="15" thickBot="1" x14ac:dyDescent="0.35">
      <c r="A90" s="32">
        <v>41</v>
      </c>
      <c r="B90" s="104">
        <v>40</v>
      </c>
      <c r="C90" s="105" t="s">
        <v>287</v>
      </c>
      <c r="D90" s="32" t="s">
        <v>29</v>
      </c>
      <c r="E90" s="93">
        <v>0</v>
      </c>
      <c r="F90" s="93">
        <v>1.7</v>
      </c>
      <c r="G90" s="93">
        <v>1.7</v>
      </c>
      <c r="H90" s="37" t="s">
        <v>20</v>
      </c>
      <c r="I90" s="37" t="s">
        <v>288</v>
      </c>
      <c r="J90" s="106"/>
    </row>
    <row r="91" spans="1:11" x14ac:dyDescent="0.3">
      <c r="A91" s="169">
        <v>42</v>
      </c>
      <c r="B91" s="237">
        <v>41</v>
      </c>
      <c r="C91" s="171" t="s">
        <v>289</v>
      </c>
      <c r="D91" s="169" t="s">
        <v>29</v>
      </c>
      <c r="E91" s="70">
        <v>0</v>
      </c>
      <c r="F91" s="70">
        <v>1.3</v>
      </c>
      <c r="G91" s="157">
        <v>1.86</v>
      </c>
      <c r="H91" s="157" t="s">
        <v>20</v>
      </c>
      <c r="I91" s="71" t="s">
        <v>290</v>
      </c>
      <c r="J91" s="108"/>
    </row>
    <row r="92" spans="1:11" ht="15" thickBot="1" x14ac:dyDescent="0.35">
      <c r="A92" s="170"/>
      <c r="B92" s="238"/>
      <c r="C92" s="172"/>
      <c r="D92" s="170"/>
      <c r="E92" s="67">
        <v>1.3</v>
      </c>
      <c r="F92" s="67">
        <v>1.86</v>
      </c>
      <c r="G92" s="158"/>
      <c r="H92" s="158"/>
      <c r="I92" s="15" t="s">
        <v>291</v>
      </c>
      <c r="J92" s="109"/>
    </row>
    <row r="93" spans="1:11" ht="27" thickBot="1" x14ac:dyDescent="0.35">
      <c r="A93" s="32">
        <v>43</v>
      </c>
      <c r="B93" s="104">
        <v>42</v>
      </c>
      <c r="C93" s="105" t="s">
        <v>292</v>
      </c>
      <c r="D93" s="32" t="s">
        <v>29</v>
      </c>
      <c r="E93" s="93">
        <v>0</v>
      </c>
      <c r="F93" s="93">
        <v>0.97</v>
      </c>
      <c r="G93" s="37">
        <v>0.97</v>
      </c>
      <c r="H93" s="37" t="s">
        <v>20</v>
      </c>
      <c r="I93" s="37"/>
      <c r="J93" s="105" t="s">
        <v>293</v>
      </c>
    </row>
    <row r="94" spans="1:11" ht="15" thickBot="1" x14ac:dyDescent="0.35">
      <c r="A94" s="32">
        <v>44</v>
      </c>
      <c r="B94" s="104">
        <v>72</v>
      </c>
      <c r="C94" s="105" t="s">
        <v>294</v>
      </c>
      <c r="D94" s="32" t="s">
        <v>29</v>
      </c>
      <c r="E94" s="93">
        <v>0</v>
      </c>
      <c r="F94" s="93">
        <v>0.21</v>
      </c>
      <c r="G94" s="93">
        <v>0.21</v>
      </c>
      <c r="H94" s="37" t="s">
        <v>20</v>
      </c>
      <c r="I94" s="37" t="s">
        <v>295</v>
      </c>
      <c r="J94" s="106"/>
    </row>
    <row r="95" spans="1:11" ht="27" thickBot="1" x14ac:dyDescent="0.35">
      <c r="A95" s="32">
        <v>45</v>
      </c>
      <c r="B95" s="110">
        <v>73</v>
      </c>
      <c r="C95" s="111" t="s">
        <v>296</v>
      </c>
      <c r="D95" s="32" t="s">
        <v>29</v>
      </c>
      <c r="E95" s="93">
        <v>0</v>
      </c>
      <c r="F95" s="93">
        <v>0.74</v>
      </c>
      <c r="G95" s="93">
        <v>0.74</v>
      </c>
      <c r="H95" s="37" t="s">
        <v>20</v>
      </c>
      <c r="I95" s="37" t="s">
        <v>297</v>
      </c>
      <c r="J95" s="106"/>
    </row>
    <row r="96" spans="1:11" ht="15" customHeight="1" thickBot="1" x14ac:dyDescent="0.35">
      <c r="A96" s="241" t="s">
        <v>298</v>
      </c>
      <c r="B96" s="234"/>
      <c r="C96" s="234"/>
      <c r="D96" s="234"/>
      <c r="E96" s="234"/>
      <c r="F96" s="234"/>
      <c r="G96" s="234"/>
      <c r="H96" s="235"/>
      <c r="I96" s="236">
        <v>4274</v>
      </c>
      <c r="J96" s="234"/>
      <c r="K96" s="17"/>
    </row>
    <row r="97" spans="1:10" ht="15" thickBot="1" x14ac:dyDescent="0.35">
      <c r="A97" s="25">
        <v>46</v>
      </c>
      <c r="B97" s="102">
        <v>43</v>
      </c>
      <c r="C97" s="72" t="s">
        <v>299</v>
      </c>
      <c r="D97" s="25" t="s">
        <v>29</v>
      </c>
      <c r="E97" s="66">
        <v>0</v>
      </c>
      <c r="F97" s="66">
        <v>1.84</v>
      </c>
      <c r="G97" s="92">
        <v>1.84</v>
      </c>
      <c r="H97" s="59" t="s">
        <v>20</v>
      </c>
      <c r="I97" s="73" t="s">
        <v>300</v>
      </c>
      <c r="J97" s="73"/>
    </row>
    <row r="98" spans="1:10" ht="27" thickBot="1" x14ac:dyDescent="0.35">
      <c r="A98" s="32">
        <v>47</v>
      </c>
      <c r="B98" s="102">
        <v>44</v>
      </c>
      <c r="C98" s="72" t="s">
        <v>301</v>
      </c>
      <c r="D98" s="32" t="s">
        <v>29</v>
      </c>
      <c r="E98" s="66">
        <v>0</v>
      </c>
      <c r="F98" s="66">
        <v>0.7</v>
      </c>
      <c r="G98" s="94">
        <v>0.7</v>
      </c>
      <c r="H98" s="59" t="s">
        <v>20</v>
      </c>
      <c r="I98" s="73" t="s">
        <v>302</v>
      </c>
      <c r="J98" s="73"/>
    </row>
    <row r="99" spans="1:10" ht="15" thickBot="1" x14ac:dyDescent="0.35">
      <c r="A99" s="32">
        <v>48</v>
      </c>
      <c r="B99" s="104">
        <v>45</v>
      </c>
      <c r="C99" s="105" t="s">
        <v>303</v>
      </c>
      <c r="D99" s="32" t="s">
        <v>29</v>
      </c>
      <c r="E99" s="93">
        <v>0</v>
      </c>
      <c r="F99" s="93">
        <v>0.2</v>
      </c>
      <c r="G99" s="112">
        <v>0.2</v>
      </c>
      <c r="H99" s="37" t="s">
        <v>20</v>
      </c>
      <c r="I99" s="113" t="s">
        <v>304</v>
      </c>
      <c r="J99" s="113"/>
    </row>
    <row r="100" spans="1:10" ht="15" thickBot="1" x14ac:dyDescent="0.35">
      <c r="A100" s="32">
        <v>49</v>
      </c>
      <c r="B100" s="104">
        <v>46</v>
      </c>
      <c r="C100" s="105" t="s">
        <v>305</v>
      </c>
      <c r="D100" s="32" t="s">
        <v>29</v>
      </c>
      <c r="E100" s="93">
        <v>0</v>
      </c>
      <c r="F100" s="93">
        <v>0.08</v>
      </c>
      <c r="G100" s="112">
        <v>0.08</v>
      </c>
      <c r="H100" s="37" t="s">
        <v>26</v>
      </c>
      <c r="I100" s="113" t="s">
        <v>306</v>
      </c>
      <c r="J100" s="113"/>
    </row>
    <row r="101" spans="1:10" ht="27" thickBot="1" x14ac:dyDescent="0.35">
      <c r="A101" s="32">
        <v>50</v>
      </c>
      <c r="B101" s="104">
        <v>47</v>
      </c>
      <c r="C101" s="105" t="s">
        <v>307</v>
      </c>
      <c r="D101" s="32" t="s">
        <v>29</v>
      </c>
      <c r="E101" s="93">
        <v>0</v>
      </c>
      <c r="F101" s="93">
        <v>0.34</v>
      </c>
      <c r="G101" s="112">
        <v>0.34</v>
      </c>
      <c r="H101" s="37" t="s">
        <v>20</v>
      </c>
      <c r="I101" s="113" t="s">
        <v>308</v>
      </c>
      <c r="J101" s="113"/>
    </row>
    <row r="102" spans="1:10" ht="27" thickBot="1" x14ac:dyDescent="0.35">
      <c r="A102" s="32">
        <v>51</v>
      </c>
      <c r="B102" s="104">
        <v>48</v>
      </c>
      <c r="C102" s="105" t="s">
        <v>309</v>
      </c>
      <c r="D102" s="32" t="s">
        <v>29</v>
      </c>
      <c r="E102" s="93">
        <v>0</v>
      </c>
      <c r="F102" s="93">
        <v>0.14000000000000001</v>
      </c>
      <c r="G102" s="112">
        <v>0.14000000000000001</v>
      </c>
      <c r="H102" s="37" t="s">
        <v>20</v>
      </c>
      <c r="I102" s="113" t="s">
        <v>310</v>
      </c>
      <c r="J102" s="113"/>
    </row>
    <row r="103" spans="1:10" ht="27" thickBot="1" x14ac:dyDescent="0.35">
      <c r="A103" s="32">
        <v>52</v>
      </c>
      <c r="B103" s="104">
        <v>49</v>
      </c>
      <c r="C103" s="105" t="s">
        <v>311</v>
      </c>
      <c r="D103" s="32" t="s">
        <v>29</v>
      </c>
      <c r="E103" s="93">
        <v>0</v>
      </c>
      <c r="F103" s="93">
        <v>0.16</v>
      </c>
      <c r="G103" s="112">
        <v>0.16</v>
      </c>
      <c r="H103" s="37" t="s">
        <v>26</v>
      </c>
      <c r="I103" s="113" t="s">
        <v>312</v>
      </c>
      <c r="J103" s="113"/>
    </row>
    <row r="104" spans="1:10" ht="27" thickBot="1" x14ac:dyDescent="0.35">
      <c r="A104" s="32">
        <v>53</v>
      </c>
      <c r="B104" s="102">
        <v>50</v>
      </c>
      <c r="C104" s="72" t="s">
        <v>313</v>
      </c>
      <c r="D104" s="32" t="s">
        <v>29</v>
      </c>
      <c r="E104" s="66">
        <v>0</v>
      </c>
      <c r="F104" s="66">
        <v>0.1</v>
      </c>
      <c r="G104" s="94">
        <v>0.1</v>
      </c>
      <c r="H104" s="59" t="s">
        <v>20</v>
      </c>
      <c r="I104" s="73" t="s">
        <v>314</v>
      </c>
      <c r="J104" s="73"/>
    </row>
    <row r="105" spans="1:10" ht="27" thickBot="1" x14ac:dyDescent="0.35">
      <c r="A105" s="32">
        <v>54</v>
      </c>
      <c r="B105" s="104">
        <v>51</v>
      </c>
      <c r="C105" s="105" t="s">
        <v>315</v>
      </c>
      <c r="D105" s="32" t="s">
        <v>29</v>
      </c>
      <c r="E105" s="93">
        <v>0</v>
      </c>
      <c r="F105" s="93">
        <v>0.14000000000000001</v>
      </c>
      <c r="G105" s="112">
        <v>0.14000000000000001</v>
      </c>
      <c r="H105" s="37" t="s">
        <v>20</v>
      </c>
      <c r="I105" s="113" t="s">
        <v>316</v>
      </c>
      <c r="J105" s="113"/>
    </row>
    <row r="106" spans="1:10" ht="15" thickBot="1" x14ac:dyDescent="0.35">
      <c r="A106" s="32">
        <v>55</v>
      </c>
      <c r="B106" s="104">
        <v>52</v>
      </c>
      <c r="C106" s="105" t="s">
        <v>317</v>
      </c>
      <c r="D106" s="32" t="s">
        <v>29</v>
      </c>
      <c r="E106" s="93">
        <v>0</v>
      </c>
      <c r="F106" s="93">
        <v>0.3</v>
      </c>
      <c r="G106" s="112">
        <v>0.3</v>
      </c>
      <c r="H106" s="37" t="s">
        <v>20</v>
      </c>
      <c r="I106" s="113" t="s">
        <v>318</v>
      </c>
      <c r="J106" s="113"/>
    </row>
    <row r="107" spans="1:10" ht="27" thickBot="1" x14ac:dyDescent="0.35">
      <c r="A107" s="32">
        <v>56</v>
      </c>
      <c r="B107" s="104">
        <v>53</v>
      </c>
      <c r="C107" s="105" t="s">
        <v>319</v>
      </c>
      <c r="D107" s="32" t="s">
        <v>29</v>
      </c>
      <c r="E107" s="93">
        <v>0</v>
      </c>
      <c r="F107" s="93">
        <v>0.9</v>
      </c>
      <c r="G107" s="112">
        <v>0.9</v>
      </c>
      <c r="H107" s="37" t="s">
        <v>20</v>
      </c>
      <c r="I107" s="113" t="s">
        <v>320</v>
      </c>
      <c r="J107" s="113"/>
    </row>
    <row r="108" spans="1:10" ht="15" thickBot="1" x14ac:dyDescent="0.35">
      <c r="A108" s="32">
        <v>57</v>
      </c>
      <c r="B108" s="104">
        <v>54</v>
      </c>
      <c r="C108" s="105" t="s">
        <v>321</v>
      </c>
      <c r="D108" s="32" t="s">
        <v>29</v>
      </c>
      <c r="E108" s="93">
        <v>0</v>
      </c>
      <c r="F108" s="93">
        <v>0.18</v>
      </c>
      <c r="G108" s="93">
        <v>0.18</v>
      </c>
      <c r="H108" s="37" t="s">
        <v>20</v>
      </c>
      <c r="I108" s="113" t="s">
        <v>322</v>
      </c>
      <c r="J108" s="113"/>
    </row>
    <row r="109" spans="1:10" ht="15" thickBot="1" x14ac:dyDescent="0.35">
      <c r="A109" s="32">
        <v>58</v>
      </c>
      <c r="B109" s="104">
        <v>55</v>
      </c>
      <c r="C109" s="105" t="s">
        <v>323</v>
      </c>
      <c r="D109" s="32" t="s">
        <v>29</v>
      </c>
      <c r="E109" s="93">
        <v>0</v>
      </c>
      <c r="F109" s="93">
        <v>0.68</v>
      </c>
      <c r="G109" s="112">
        <v>0.68</v>
      </c>
      <c r="H109" s="37" t="s">
        <v>20</v>
      </c>
      <c r="I109" s="113" t="s">
        <v>324</v>
      </c>
      <c r="J109" s="113"/>
    </row>
    <row r="110" spans="1:10" ht="15" thickBot="1" x14ac:dyDescent="0.35">
      <c r="A110" s="32">
        <v>59</v>
      </c>
      <c r="B110" s="102">
        <v>57</v>
      </c>
      <c r="C110" s="72" t="s">
        <v>325</v>
      </c>
      <c r="D110" s="32" t="s">
        <v>29</v>
      </c>
      <c r="E110" s="66">
        <v>0</v>
      </c>
      <c r="F110" s="66">
        <v>0.24</v>
      </c>
      <c r="G110" s="94">
        <v>0.24</v>
      </c>
      <c r="H110" s="59" t="s">
        <v>20</v>
      </c>
      <c r="I110" s="73" t="s">
        <v>326</v>
      </c>
      <c r="J110" s="73"/>
    </row>
    <row r="111" spans="1:10" x14ac:dyDescent="0.3">
      <c r="A111" s="169">
        <v>60</v>
      </c>
      <c r="B111" s="242">
        <v>58</v>
      </c>
      <c r="C111" s="228" t="s">
        <v>327</v>
      </c>
      <c r="D111" s="169" t="s">
        <v>29</v>
      </c>
      <c r="E111" s="84">
        <v>0</v>
      </c>
      <c r="F111" s="84">
        <v>0.28000000000000003</v>
      </c>
      <c r="G111" s="243">
        <v>0.43</v>
      </c>
      <c r="H111" s="219" t="s">
        <v>20</v>
      </c>
      <c r="I111" s="85" t="s">
        <v>328</v>
      </c>
      <c r="J111" s="85" t="s">
        <v>329</v>
      </c>
    </row>
    <row r="112" spans="1:10" ht="15" thickBot="1" x14ac:dyDescent="0.35">
      <c r="A112" s="170"/>
      <c r="B112" s="238"/>
      <c r="C112" s="172"/>
      <c r="D112" s="170"/>
      <c r="E112" s="67">
        <v>0.28000000000000003</v>
      </c>
      <c r="F112" s="67">
        <v>0.15</v>
      </c>
      <c r="G112" s="240"/>
      <c r="H112" s="158"/>
      <c r="I112" s="74"/>
      <c r="J112" s="74"/>
    </row>
    <row r="113" spans="1:10" x14ac:dyDescent="0.3">
      <c r="A113" s="169">
        <v>61</v>
      </c>
      <c r="B113" s="237">
        <v>59</v>
      </c>
      <c r="C113" s="171" t="s">
        <v>330</v>
      </c>
      <c r="D113" s="169" t="s">
        <v>29</v>
      </c>
      <c r="E113" s="70">
        <v>0</v>
      </c>
      <c r="F113" s="70">
        <v>0.41</v>
      </c>
      <c r="G113" s="239">
        <v>0.5</v>
      </c>
      <c r="H113" s="157" t="s">
        <v>20</v>
      </c>
      <c r="I113" s="91" t="s">
        <v>331</v>
      </c>
      <c r="J113" s="226" t="s">
        <v>332</v>
      </c>
    </row>
    <row r="114" spans="1:10" ht="15" thickBot="1" x14ac:dyDescent="0.35">
      <c r="A114" s="170"/>
      <c r="B114" s="238"/>
      <c r="C114" s="172"/>
      <c r="D114" s="170"/>
      <c r="E114" s="67">
        <v>0.41</v>
      </c>
      <c r="F114" s="67">
        <v>0.5</v>
      </c>
      <c r="G114" s="240"/>
      <c r="H114" s="158"/>
      <c r="I114" s="74"/>
      <c r="J114" s="227"/>
    </row>
    <row r="115" spans="1:10" ht="15" thickBot="1" x14ac:dyDescent="0.35">
      <c r="A115" s="32">
        <v>62</v>
      </c>
      <c r="B115" s="104">
        <v>60</v>
      </c>
      <c r="C115" s="34" t="s">
        <v>333</v>
      </c>
      <c r="D115" s="32" t="s">
        <v>29</v>
      </c>
      <c r="E115" s="93">
        <v>0</v>
      </c>
      <c r="F115" s="93">
        <v>0.21</v>
      </c>
      <c r="G115" s="112">
        <v>0.21</v>
      </c>
      <c r="H115" s="37" t="s">
        <v>20</v>
      </c>
      <c r="I115" s="113" t="s">
        <v>334</v>
      </c>
      <c r="J115" s="113"/>
    </row>
    <row r="116" spans="1:10" ht="27" thickBot="1" x14ac:dyDescent="0.35">
      <c r="A116" s="32">
        <v>63</v>
      </c>
      <c r="B116" s="104">
        <v>61</v>
      </c>
      <c r="C116" s="34" t="s">
        <v>335</v>
      </c>
      <c r="D116" s="32" t="s">
        <v>29</v>
      </c>
      <c r="E116" s="93">
        <v>0</v>
      </c>
      <c r="F116" s="93">
        <v>0.41</v>
      </c>
      <c r="G116" s="112">
        <v>0.41</v>
      </c>
      <c r="H116" s="37" t="s">
        <v>20</v>
      </c>
      <c r="I116" s="113" t="s">
        <v>336</v>
      </c>
      <c r="J116" s="113"/>
    </row>
    <row r="117" spans="1:10" ht="15" thickBot="1" x14ac:dyDescent="0.35">
      <c r="A117" s="32">
        <v>64</v>
      </c>
      <c r="B117" s="104">
        <v>74</v>
      </c>
      <c r="C117" s="34" t="s">
        <v>337</v>
      </c>
      <c r="D117" s="32" t="s">
        <v>29</v>
      </c>
      <c r="E117" s="93">
        <v>0</v>
      </c>
      <c r="F117" s="93">
        <v>0.4</v>
      </c>
      <c r="G117" s="112">
        <v>0.4</v>
      </c>
      <c r="H117" s="37" t="s">
        <v>20</v>
      </c>
      <c r="I117" s="113" t="s">
        <v>338</v>
      </c>
      <c r="J117" s="113"/>
    </row>
    <row r="118" spans="1:10" ht="15" thickBot="1" x14ac:dyDescent="0.35">
      <c r="A118" s="32">
        <v>65</v>
      </c>
      <c r="B118" s="104">
        <v>75</v>
      </c>
      <c r="C118" s="34" t="s">
        <v>339</v>
      </c>
      <c r="D118" s="32" t="s">
        <v>29</v>
      </c>
      <c r="E118" s="93">
        <v>0</v>
      </c>
      <c r="F118" s="93">
        <v>0.27</v>
      </c>
      <c r="G118" s="112">
        <v>0.27</v>
      </c>
      <c r="H118" s="37" t="s">
        <v>20</v>
      </c>
      <c r="I118" s="113" t="s">
        <v>340</v>
      </c>
      <c r="J118" s="113"/>
    </row>
    <row r="119" spans="1:10" ht="27" thickBot="1" x14ac:dyDescent="0.35">
      <c r="A119" s="32">
        <v>66</v>
      </c>
      <c r="B119" s="37">
        <v>76</v>
      </c>
      <c r="C119" s="34" t="s">
        <v>341</v>
      </c>
      <c r="D119" s="32" t="s">
        <v>29</v>
      </c>
      <c r="E119" s="93">
        <v>0</v>
      </c>
      <c r="F119" s="93">
        <v>0.14000000000000001</v>
      </c>
      <c r="G119" s="112">
        <v>0.14000000000000001</v>
      </c>
      <c r="H119" s="37" t="s">
        <v>20</v>
      </c>
      <c r="I119" s="113" t="s">
        <v>342</v>
      </c>
      <c r="J119" s="113"/>
    </row>
    <row r="120" spans="1:10" ht="15" thickBot="1" x14ac:dyDescent="0.35">
      <c r="A120" s="233" t="s">
        <v>343</v>
      </c>
      <c r="B120" s="234"/>
      <c r="C120" s="234"/>
      <c r="D120" s="234"/>
      <c r="E120" s="234"/>
      <c r="F120" s="234"/>
      <c r="G120" s="234"/>
      <c r="H120" s="235"/>
      <c r="I120" s="236">
        <v>4274</v>
      </c>
      <c r="J120" s="234"/>
    </row>
    <row r="121" spans="1:10" ht="15" thickBot="1" x14ac:dyDescent="0.35">
      <c r="A121" s="25">
        <v>67</v>
      </c>
      <c r="B121" s="59">
        <v>62</v>
      </c>
      <c r="C121" s="72" t="s">
        <v>146</v>
      </c>
      <c r="D121" s="25" t="s">
        <v>19</v>
      </c>
      <c r="E121" s="66">
        <v>0</v>
      </c>
      <c r="F121" s="66">
        <v>0.45</v>
      </c>
      <c r="G121" s="73">
        <v>0.45</v>
      </c>
      <c r="H121" s="59" t="s">
        <v>26</v>
      </c>
      <c r="I121" s="73" t="s">
        <v>344</v>
      </c>
      <c r="J121" s="73"/>
    </row>
    <row r="122" spans="1:10" x14ac:dyDescent="0.3">
      <c r="A122" s="169">
        <v>68</v>
      </c>
      <c r="B122" s="157">
        <v>64</v>
      </c>
      <c r="C122" s="171" t="s">
        <v>345</v>
      </c>
      <c r="D122" s="169" t="s">
        <v>29</v>
      </c>
      <c r="E122" s="70">
        <v>0</v>
      </c>
      <c r="F122" s="70">
        <v>0.25</v>
      </c>
      <c r="G122" s="226">
        <v>0.55000000000000004</v>
      </c>
      <c r="H122" s="157" t="s">
        <v>26</v>
      </c>
      <c r="I122" s="91" t="s">
        <v>346</v>
      </c>
      <c r="J122" s="91"/>
    </row>
    <row r="123" spans="1:10" ht="15" thickBot="1" x14ac:dyDescent="0.35">
      <c r="A123" s="170"/>
      <c r="B123" s="158"/>
      <c r="C123" s="172"/>
      <c r="D123" s="170"/>
      <c r="E123" s="66">
        <v>0.25</v>
      </c>
      <c r="F123" s="66">
        <v>0.55000000000000004</v>
      </c>
      <c r="G123" s="227"/>
      <c r="H123" s="158"/>
      <c r="I123" s="73" t="s">
        <v>347</v>
      </c>
      <c r="J123" s="73"/>
    </row>
    <row r="124" spans="1:10" ht="15" thickBot="1" x14ac:dyDescent="0.35">
      <c r="A124" s="32">
        <v>69</v>
      </c>
      <c r="B124" s="15">
        <v>65</v>
      </c>
      <c r="C124" s="68" t="s">
        <v>348</v>
      </c>
      <c r="D124" s="32" t="s">
        <v>29</v>
      </c>
      <c r="E124" s="67">
        <v>0</v>
      </c>
      <c r="F124" s="67">
        <v>0.13</v>
      </c>
      <c r="G124" s="74">
        <v>0.13</v>
      </c>
      <c r="H124" s="15" t="s">
        <v>26</v>
      </c>
      <c r="I124" s="74" t="s">
        <v>349</v>
      </c>
      <c r="J124" s="74"/>
    </row>
    <row r="125" spans="1:10" ht="15" thickBot="1" x14ac:dyDescent="0.35">
      <c r="A125" s="32">
        <v>70</v>
      </c>
      <c r="B125" s="15">
        <v>66</v>
      </c>
      <c r="C125" s="68" t="s">
        <v>350</v>
      </c>
      <c r="D125" s="32" t="s">
        <v>29</v>
      </c>
      <c r="E125" s="67">
        <v>0</v>
      </c>
      <c r="F125" s="67">
        <v>0.28000000000000003</v>
      </c>
      <c r="G125" s="74">
        <v>0.28000000000000003</v>
      </c>
      <c r="H125" s="15" t="s">
        <v>26</v>
      </c>
      <c r="I125" s="74" t="s">
        <v>351</v>
      </c>
      <c r="J125" s="74"/>
    </row>
    <row r="126" spans="1:10" ht="15" thickBot="1" x14ac:dyDescent="0.35">
      <c r="A126" s="32">
        <v>71</v>
      </c>
      <c r="B126" s="15">
        <v>67</v>
      </c>
      <c r="C126" s="68" t="s">
        <v>352</v>
      </c>
      <c r="D126" s="32" t="s">
        <v>29</v>
      </c>
      <c r="E126" s="67">
        <v>0</v>
      </c>
      <c r="F126" s="67">
        <v>0.33</v>
      </c>
      <c r="G126" s="74">
        <v>0.33</v>
      </c>
      <c r="H126" s="15" t="s">
        <v>26</v>
      </c>
      <c r="I126" s="74" t="s">
        <v>353</v>
      </c>
      <c r="J126" s="74"/>
    </row>
    <row r="127" spans="1:10" x14ac:dyDescent="0.3">
      <c r="A127" s="169">
        <v>72</v>
      </c>
      <c r="B127" s="157">
        <v>68</v>
      </c>
      <c r="C127" s="171" t="s">
        <v>354</v>
      </c>
      <c r="D127" s="169" t="s">
        <v>29</v>
      </c>
      <c r="E127" s="173">
        <v>0</v>
      </c>
      <c r="F127" s="173">
        <v>0.44</v>
      </c>
      <c r="G127" s="91">
        <v>0.27</v>
      </c>
      <c r="H127" s="71" t="s">
        <v>26</v>
      </c>
      <c r="I127" s="226" t="s">
        <v>355</v>
      </c>
      <c r="J127" s="226"/>
    </row>
    <row r="128" spans="1:10" ht="15" thickBot="1" x14ac:dyDescent="0.35">
      <c r="A128" s="170"/>
      <c r="B128" s="158"/>
      <c r="C128" s="172"/>
      <c r="D128" s="170"/>
      <c r="E128" s="174"/>
      <c r="F128" s="174"/>
      <c r="G128" s="73">
        <v>0.17</v>
      </c>
      <c r="H128" s="59" t="s">
        <v>20</v>
      </c>
      <c r="I128" s="227"/>
      <c r="J128" s="227"/>
    </row>
    <row r="129" spans="1:10" x14ac:dyDescent="0.3">
      <c r="A129" s="169">
        <v>73</v>
      </c>
      <c r="B129" s="157">
        <v>69</v>
      </c>
      <c r="C129" s="171" t="s">
        <v>161</v>
      </c>
      <c r="D129" s="169" t="s">
        <v>29</v>
      </c>
      <c r="E129" s="173">
        <v>0</v>
      </c>
      <c r="F129" s="173">
        <v>0.35</v>
      </c>
      <c r="G129" s="226">
        <v>0.35</v>
      </c>
      <c r="H129" s="157" t="s">
        <v>20</v>
      </c>
      <c r="I129" s="226" t="s">
        <v>356</v>
      </c>
      <c r="J129" s="226"/>
    </row>
    <row r="130" spans="1:10" ht="15" thickBot="1" x14ac:dyDescent="0.35">
      <c r="A130" s="170"/>
      <c r="B130" s="158"/>
      <c r="C130" s="172"/>
      <c r="D130" s="170"/>
      <c r="E130" s="174"/>
      <c r="F130" s="174"/>
      <c r="G130" s="227"/>
      <c r="H130" s="158"/>
      <c r="I130" s="227"/>
      <c r="J130" s="227"/>
    </row>
    <row r="131" spans="1:10" ht="15" thickBot="1" x14ac:dyDescent="0.35">
      <c r="A131" s="32">
        <v>74</v>
      </c>
      <c r="B131" s="37">
        <v>70</v>
      </c>
      <c r="C131" s="105" t="s">
        <v>357</v>
      </c>
      <c r="D131" s="32" t="s">
        <v>29</v>
      </c>
      <c r="E131" s="93">
        <v>0</v>
      </c>
      <c r="F131" s="93">
        <v>0.17</v>
      </c>
      <c r="G131" s="73">
        <v>0.17</v>
      </c>
      <c r="H131" s="37" t="s">
        <v>20</v>
      </c>
      <c r="I131" s="113" t="s">
        <v>358</v>
      </c>
      <c r="J131" s="113"/>
    </row>
    <row r="132" spans="1:10" x14ac:dyDescent="0.3">
      <c r="A132" s="169">
        <v>75</v>
      </c>
      <c r="B132" s="219">
        <v>71</v>
      </c>
      <c r="C132" s="171" t="s">
        <v>359</v>
      </c>
      <c r="D132" s="169" t="s">
        <v>29</v>
      </c>
      <c r="E132" s="70">
        <v>0</v>
      </c>
      <c r="F132" s="70">
        <v>0.2</v>
      </c>
      <c r="G132" s="229">
        <v>0.41</v>
      </c>
      <c r="H132" s="157" t="s">
        <v>20</v>
      </c>
      <c r="I132" s="115"/>
      <c r="J132" s="226" t="s">
        <v>360</v>
      </c>
    </row>
    <row r="133" spans="1:10" x14ac:dyDescent="0.3">
      <c r="A133" s="205"/>
      <c r="B133" s="219"/>
      <c r="C133" s="228"/>
      <c r="D133" s="205"/>
      <c r="E133" s="99">
        <v>0.2</v>
      </c>
      <c r="F133" s="99">
        <v>0.28000000000000003</v>
      </c>
      <c r="G133" s="230"/>
      <c r="H133" s="219"/>
      <c r="I133" s="101" t="s">
        <v>361</v>
      </c>
      <c r="J133" s="232"/>
    </row>
    <row r="134" spans="1:10" ht="15" thickBot="1" x14ac:dyDescent="0.35">
      <c r="A134" s="170"/>
      <c r="B134" s="220"/>
      <c r="C134" s="172"/>
      <c r="D134" s="170"/>
      <c r="E134" s="67">
        <v>0.28000000000000003</v>
      </c>
      <c r="F134" s="67">
        <v>0.41</v>
      </c>
      <c r="G134" s="231"/>
      <c r="H134" s="158"/>
      <c r="I134" s="74"/>
      <c r="J134" s="227"/>
    </row>
    <row r="135" spans="1:10" ht="15" thickBot="1" x14ac:dyDescent="0.35">
      <c r="A135" s="32">
        <v>76</v>
      </c>
      <c r="B135" s="59">
        <v>77</v>
      </c>
      <c r="C135" s="116" t="s">
        <v>362</v>
      </c>
      <c r="D135" s="32" t="s">
        <v>29</v>
      </c>
      <c r="E135" s="66">
        <v>0</v>
      </c>
      <c r="F135" s="67">
        <v>0.1</v>
      </c>
      <c r="G135" s="117">
        <v>0.1</v>
      </c>
      <c r="H135" s="92" t="s">
        <v>20</v>
      </c>
      <c r="I135" s="73" t="s">
        <v>363</v>
      </c>
      <c r="J135" s="59"/>
    </row>
    <row r="136" spans="1:10" ht="15" thickBot="1" x14ac:dyDescent="0.35">
      <c r="A136" s="32">
        <v>77</v>
      </c>
      <c r="B136" s="15">
        <v>78</v>
      </c>
      <c r="C136" s="118" t="s">
        <v>364</v>
      </c>
      <c r="D136" s="32" t="s">
        <v>29</v>
      </c>
      <c r="E136" s="66">
        <v>0</v>
      </c>
      <c r="F136" s="67">
        <v>0.13</v>
      </c>
      <c r="G136" s="74">
        <v>0.13</v>
      </c>
      <c r="H136" s="37" t="s">
        <v>26</v>
      </c>
      <c r="I136" s="73" t="s">
        <v>365</v>
      </c>
      <c r="J136" s="59"/>
    </row>
    <row r="137" spans="1:10" ht="15" thickBot="1" x14ac:dyDescent="0.35">
      <c r="A137" s="32">
        <v>78</v>
      </c>
      <c r="B137" s="15">
        <v>79</v>
      </c>
      <c r="C137" s="118" t="s">
        <v>366</v>
      </c>
      <c r="D137" s="32" t="s">
        <v>29</v>
      </c>
      <c r="E137" s="66">
        <v>0</v>
      </c>
      <c r="F137" s="67">
        <v>0.16</v>
      </c>
      <c r="G137" s="74">
        <v>0.16</v>
      </c>
      <c r="H137" s="37" t="s">
        <v>20</v>
      </c>
      <c r="I137" s="73" t="s">
        <v>367</v>
      </c>
      <c r="J137" s="59"/>
    </row>
  </sheetData>
  <mergeCells count="250">
    <mergeCell ref="I7:J7"/>
    <mergeCell ref="A10:H10"/>
    <mergeCell ref="I10:J10"/>
    <mergeCell ref="A11:A12"/>
    <mergeCell ref="B11:B12"/>
    <mergeCell ref="C11:C12"/>
    <mergeCell ref="D11:D12"/>
    <mergeCell ref="H1:I1"/>
    <mergeCell ref="H2:K2"/>
    <mergeCell ref="H3:K3"/>
    <mergeCell ref="A6:A8"/>
    <mergeCell ref="B6:B8"/>
    <mergeCell ref="C6:C8"/>
    <mergeCell ref="D6:D8"/>
    <mergeCell ref="E6:J6"/>
    <mergeCell ref="E7:F7"/>
    <mergeCell ref="G7:H7"/>
    <mergeCell ref="A16:A17"/>
    <mergeCell ref="B16:B17"/>
    <mergeCell ref="C16:C17"/>
    <mergeCell ref="D16:D17"/>
    <mergeCell ref="G16:G17"/>
    <mergeCell ref="H16:H17"/>
    <mergeCell ref="A13:A14"/>
    <mergeCell ref="B13:B14"/>
    <mergeCell ref="C13:C14"/>
    <mergeCell ref="D13:D14"/>
    <mergeCell ref="G13:G14"/>
    <mergeCell ref="H13:H14"/>
    <mergeCell ref="A20:A21"/>
    <mergeCell ref="B20:B21"/>
    <mergeCell ref="C20:C21"/>
    <mergeCell ref="D20:D21"/>
    <mergeCell ref="J20:J21"/>
    <mergeCell ref="B22:H22"/>
    <mergeCell ref="I22:J22"/>
    <mergeCell ref="A18:A19"/>
    <mergeCell ref="B18:B19"/>
    <mergeCell ref="C18:C19"/>
    <mergeCell ref="D18:D19"/>
    <mergeCell ref="G18:G19"/>
    <mergeCell ref="H18:H19"/>
    <mergeCell ref="J23:J27"/>
    <mergeCell ref="A29:A31"/>
    <mergeCell ref="B29:B31"/>
    <mergeCell ref="C29:C31"/>
    <mergeCell ref="D29:D31"/>
    <mergeCell ref="G29:G31"/>
    <mergeCell ref="H29:H31"/>
    <mergeCell ref="J29:J31"/>
    <mergeCell ref="A23:A27"/>
    <mergeCell ref="B23:B27"/>
    <mergeCell ref="C23:C27"/>
    <mergeCell ref="D23:D27"/>
    <mergeCell ref="G23:G27"/>
    <mergeCell ref="H23:H27"/>
    <mergeCell ref="J32:J33"/>
    <mergeCell ref="A34:A35"/>
    <mergeCell ref="B34:B35"/>
    <mergeCell ref="C34:C35"/>
    <mergeCell ref="D34:D35"/>
    <mergeCell ref="G34:G35"/>
    <mergeCell ref="H34:H35"/>
    <mergeCell ref="J34:J35"/>
    <mergeCell ref="A32:A33"/>
    <mergeCell ref="B32:B33"/>
    <mergeCell ref="C32:C33"/>
    <mergeCell ref="D32:D33"/>
    <mergeCell ref="G32:G33"/>
    <mergeCell ref="H32:H33"/>
    <mergeCell ref="J36:J37"/>
    <mergeCell ref="A38:A41"/>
    <mergeCell ref="B38:B41"/>
    <mergeCell ref="C38:C41"/>
    <mergeCell ref="D38:D41"/>
    <mergeCell ref="G38:G41"/>
    <mergeCell ref="H38:H41"/>
    <mergeCell ref="J38:J41"/>
    <mergeCell ref="A36:A37"/>
    <mergeCell ref="B36:B37"/>
    <mergeCell ref="C36:C37"/>
    <mergeCell ref="D36:D37"/>
    <mergeCell ref="G36:G37"/>
    <mergeCell ref="H36:H37"/>
    <mergeCell ref="J44:J46"/>
    <mergeCell ref="A47:A48"/>
    <mergeCell ref="B47:B48"/>
    <mergeCell ref="C47:C48"/>
    <mergeCell ref="D47:D48"/>
    <mergeCell ref="G47:G48"/>
    <mergeCell ref="H47:H48"/>
    <mergeCell ref="J47:J48"/>
    <mergeCell ref="A44:A46"/>
    <mergeCell ref="B44:B46"/>
    <mergeCell ref="C44:C46"/>
    <mergeCell ref="D44:D46"/>
    <mergeCell ref="G44:G46"/>
    <mergeCell ref="H44:H46"/>
    <mergeCell ref="J50:J51"/>
    <mergeCell ref="A53:A55"/>
    <mergeCell ref="B53:B55"/>
    <mergeCell ref="C53:C55"/>
    <mergeCell ref="D53:D55"/>
    <mergeCell ref="G53:G55"/>
    <mergeCell ref="H53:H55"/>
    <mergeCell ref="J53:J55"/>
    <mergeCell ref="A50:A51"/>
    <mergeCell ref="B50:B51"/>
    <mergeCell ref="C50:C51"/>
    <mergeCell ref="D50:D51"/>
    <mergeCell ref="G50:G51"/>
    <mergeCell ref="H50:H51"/>
    <mergeCell ref="I56:I57"/>
    <mergeCell ref="J56:J57"/>
    <mergeCell ref="A58:A59"/>
    <mergeCell ref="B58:B59"/>
    <mergeCell ref="C58:C59"/>
    <mergeCell ref="D58:D59"/>
    <mergeCell ref="G58:G59"/>
    <mergeCell ref="H58:H59"/>
    <mergeCell ref="J58:J59"/>
    <mergeCell ref="A56:A57"/>
    <mergeCell ref="B56:B57"/>
    <mergeCell ref="C56:C57"/>
    <mergeCell ref="D56:D57"/>
    <mergeCell ref="E56:E57"/>
    <mergeCell ref="F56:F57"/>
    <mergeCell ref="I61:I62"/>
    <mergeCell ref="J61:J62"/>
    <mergeCell ref="A65:A66"/>
    <mergeCell ref="B65:B66"/>
    <mergeCell ref="C65:C66"/>
    <mergeCell ref="D65:D66"/>
    <mergeCell ref="J65:J66"/>
    <mergeCell ref="A61:A62"/>
    <mergeCell ref="B61:B62"/>
    <mergeCell ref="C61:C62"/>
    <mergeCell ref="D61:D62"/>
    <mergeCell ref="E61:E62"/>
    <mergeCell ref="F61:F62"/>
    <mergeCell ref="J69:J70"/>
    <mergeCell ref="A71:A74"/>
    <mergeCell ref="B71:B74"/>
    <mergeCell ref="C71:C74"/>
    <mergeCell ref="D71:D74"/>
    <mergeCell ref="G71:G74"/>
    <mergeCell ref="H71:H74"/>
    <mergeCell ref="J71:J74"/>
    <mergeCell ref="A69:A70"/>
    <mergeCell ref="B69:B70"/>
    <mergeCell ref="C69:C70"/>
    <mergeCell ref="D69:D70"/>
    <mergeCell ref="G69:G70"/>
    <mergeCell ref="H69:H70"/>
    <mergeCell ref="J75:J76"/>
    <mergeCell ref="A77:A78"/>
    <mergeCell ref="B77:B78"/>
    <mergeCell ref="C77:C78"/>
    <mergeCell ref="D77:D78"/>
    <mergeCell ref="G77:G78"/>
    <mergeCell ref="H77:H78"/>
    <mergeCell ref="J77:J78"/>
    <mergeCell ref="A75:A76"/>
    <mergeCell ref="B75:B76"/>
    <mergeCell ref="C75:C76"/>
    <mergeCell ref="D75:D76"/>
    <mergeCell ref="G75:G76"/>
    <mergeCell ref="H75:H76"/>
    <mergeCell ref="J79:J81"/>
    <mergeCell ref="A82:A83"/>
    <mergeCell ref="B82:B83"/>
    <mergeCell ref="C82:C83"/>
    <mergeCell ref="D82:D83"/>
    <mergeCell ref="G82:G83"/>
    <mergeCell ref="H82:H83"/>
    <mergeCell ref="J82:J83"/>
    <mergeCell ref="A79:A81"/>
    <mergeCell ref="B79:B81"/>
    <mergeCell ref="C79:C81"/>
    <mergeCell ref="D79:D81"/>
    <mergeCell ref="G79:G81"/>
    <mergeCell ref="H79:H81"/>
    <mergeCell ref="J85:J86"/>
    <mergeCell ref="A87:A88"/>
    <mergeCell ref="B87:B88"/>
    <mergeCell ref="C87:C88"/>
    <mergeCell ref="D87:D88"/>
    <mergeCell ref="G87:G88"/>
    <mergeCell ref="H87:H88"/>
    <mergeCell ref="J87:J88"/>
    <mergeCell ref="A85:A86"/>
    <mergeCell ref="B85:B86"/>
    <mergeCell ref="C85:C86"/>
    <mergeCell ref="D85:D86"/>
    <mergeCell ref="G85:G86"/>
    <mergeCell ref="H85:H86"/>
    <mergeCell ref="A96:H96"/>
    <mergeCell ref="I96:J96"/>
    <mergeCell ref="A111:A112"/>
    <mergeCell ref="B111:B112"/>
    <mergeCell ref="C111:C112"/>
    <mergeCell ref="D111:D112"/>
    <mergeCell ref="G111:G112"/>
    <mergeCell ref="H111:H112"/>
    <mergeCell ref="A91:A92"/>
    <mergeCell ref="B91:B92"/>
    <mergeCell ref="C91:C92"/>
    <mergeCell ref="D91:D92"/>
    <mergeCell ref="G91:G92"/>
    <mergeCell ref="H91:H92"/>
    <mergeCell ref="J113:J114"/>
    <mergeCell ref="A120:H120"/>
    <mergeCell ref="I120:J120"/>
    <mergeCell ref="A122:A123"/>
    <mergeCell ref="B122:B123"/>
    <mergeCell ref="C122:C123"/>
    <mergeCell ref="D122:D123"/>
    <mergeCell ref="G122:G123"/>
    <mergeCell ref="H122:H123"/>
    <mergeCell ref="A113:A114"/>
    <mergeCell ref="B113:B114"/>
    <mergeCell ref="C113:C114"/>
    <mergeCell ref="D113:D114"/>
    <mergeCell ref="G113:G114"/>
    <mergeCell ref="H113:H114"/>
    <mergeCell ref="I127:I128"/>
    <mergeCell ref="J127:J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A127:A128"/>
    <mergeCell ref="B127:B128"/>
    <mergeCell ref="C127:C128"/>
    <mergeCell ref="D127:D128"/>
    <mergeCell ref="E127:E128"/>
    <mergeCell ref="F127:F128"/>
    <mergeCell ref="I129:I130"/>
    <mergeCell ref="J129:J130"/>
    <mergeCell ref="A132:A134"/>
    <mergeCell ref="B132:B134"/>
    <mergeCell ref="C132:C134"/>
    <mergeCell ref="D132:D134"/>
    <mergeCell ref="G132:G134"/>
    <mergeCell ref="H132:H134"/>
    <mergeCell ref="J132:J13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4F2C-F135-48BF-9F57-38AE85970604}">
  <dimension ref="A1:K101"/>
  <sheetViews>
    <sheetView workbookViewId="0">
      <selection activeCell="F5" sqref="F5"/>
    </sheetView>
  </sheetViews>
  <sheetFormatPr defaultRowHeight="14.4" x14ac:dyDescent="0.3"/>
  <cols>
    <col min="1" max="1" width="4.6640625" customWidth="1"/>
    <col min="2" max="2" width="3.5546875" customWidth="1"/>
    <col min="3" max="3" width="16.6640625" customWidth="1"/>
    <col min="4" max="4" width="8.6640625" customWidth="1"/>
    <col min="5" max="5" width="6.6640625" customWidth="1"/>
    <col min="6" max="6" width="12.33203125" customWidth="1"/>
    <col min="7" max="7" width="8.33203125" customWidth="1"/>
    <col min="8" max="8" width="10" customWidth="1"/>
    <col min="9" max="9" width="13.5546875" customWidth="1"/>
    <col min="10" max="10" width="14.5546875" customWidth="1"/>
    <col min="11" max="11" width="10.33203125" customWidth="1"/>
    <col min="12" max="12" width="4.6640625" customWidth="1"/>
    <col min="14" max="14" width="8.6640625" customWidth="1"/>
  </cols>
  <sheetData>
    <row r="1" spans="1:11" x14ac:dyDescent="0.3">
      <c r="H1" s="212" t="s">
        <v>0</v>
      </c>
      <c r="I1" s="212"/>
      <c r="K1" s="1"/>
    </row>
    <row r="2" spans="1:11" x14ac:dyDescent="0.3">
      <c r="H2" s="212" t="s">
        <v>1</v>
      </c>
      <c r="I2" s="212"/>
      <c r="J2" s="212"/>
      <c r="K2" s="212"/>
    </row>
    <row r="3" spans="1:11" x14ac:dyDescent="0.3">
      <c r="H3" s="212" t="s">
        <v>463</v>
      </c>
      <c r="I3" s="212"/>
      <c r="J3" s="212"/>
      <c r="K3" s="212"/>
    </row>
    <row r="4" spans="1:11" ht="15.6" x14ac:dyDescent="0.3">
      <c r="B4" s="2"/>
      <c r="C4" s="3" t="s">
        <v>2</v>
      </c>
      <c r="D4" s="4"/>
      <c r="E4" s="4"/>
      <c r="F4" s="4"/>
      <c r="G4" s="4"/>
      <c r="H4" s="4"/>
    </row>
    <row r="5" spans="1:11" ht="14.7" customHeight="1" thickBot="1" x14ac:dyDescent="0.35">
      <c r="F5" s="86" t="s">
        <v>466</v>
      </c>
    </row>
    <row r="6" spans="1:11" x14ac:dyDescent="0.3">
      <c r="A6" s="213" t="s">
        <v>3</v>
      </c>
      <c r="B6" s="216" t="s">
        <v>4</v>
      </c>
      <c r="C6" s="157" t="s">
        <v>5</v>
      </c>
      <c r="D6" s="216" t="s">
        <v>6</v>
      </c>
      <c r="E6" s="185" t="s">
        <v>7</v>
      </c>
      <c r="F6" s="185"/>
      <c r="G6" s="185"/>
      <c r="H6" s="185"/>
      <c r="I6" s="185"/>
      <c r="J6" s="221"/>
    </row>
    <row r="7" spans="1:11" ht="14.7" customHeight="1" x14ac:dyDescent="0.3">
      <c r="A7" s="214"/>
      <c r="B7" s="217"/>
      <c r="C7" s="219"/>
      <c r="D7" s="217"/>
      <c r="E7" s="222" t="s">
        <v>8</v>
      </c>
      <c r="F7" s="223"/>
      <c r="G7" s="224" t="s">
        <v>9</v>
      </c>
      <c r="H7" s="225"/>
      <c r="I7" s="197" t="s">
        <v>10</v>
      </c>
      <c r="J7" s="209"/>
    </row>
    <row r="8" spans="1:11" ht="49.95" customHeight="1" x14ac:dyDescent="0.3">
      <c r="A8" s="215"/>
      <c r="B8" s="218"/>
      <c r="C8" s="220"/>
      <c r="D8" s="218"/>
      <c r="E8" s="8" t="s">
        <v>11</v>
      </c>
      <c r="F8" s="11" t="s">
        <v>12</v>
      </c>
      <c r="G8" s="12" t="s">
        <v>13</v>
      </c>
      <c r="H8" s="12" t="s">
        <v>14</v>
      </c>
      <c r="I8" s="12" t="s">
        <v>15</v>
      </c>
      <c r="J8" s="13" t="s">
        <v>16</v>
      </c>
    </row>
    <row r="9" spans="1:11" ht="15" thickBot="1" x14ac:dyDescent="0.35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</row>
    <row r="10" spans="1:11" ht="14.7" customHeight="1" thickBot="1" x14ac:dyDescent="0.35">
      <c r="A10" s="159" t="s">
        <v>368</v>
      </c>
      <c r="B10" s="160"/>
      <c r="C10" s="160"/>
      <c r="D10" s="160"/>
      <c r="E10" s="160"/>
      <c r="F10" s="160"/>
      <c r="G10" s="160"/>
      <c r="H10" s="161"/>
      <c r="I10" s="276">
        <v>4282</v>
      </c>
      <c r="J10" s="277"/>
      <c r="K10" s="17"/>
    </row>
    <row r="11" spans="1:11" x14ac:dyDescent="0.3">
      <c r="A11" s="205">
        <v>1</v>
      </c>
      <c r="B11" s="191">
        <v>1</v>
      </c>
      <c r="C11" s="228" t="s">
        <v>369</v>
      </c>
      <c r="D11" s="205" t="s">
        <v>29</v>
      </c>
      <c r="E11" s="119">
        <v>0</v>
      </c>
      <c r="F11" s="119">
        <v>0.63</v>
      </c>
      <c r="G11" s="120">
        <v>0.55000000000000004</v>
      </c>
      <c r="H11" s="120" t="s">
        <v>370</v>
      </c>
      <c r="I11" s="121" t="s">
        <v>371</v>
      </c>
      <c r="J11" s="122"/>
    </row>
    <row r="12" spans="1:11" x14ac:dyDescent="0.3">
      <c r="A12" s="205"/>
      <c r="B12" s="191"/>
      <c r="C12" s="228"/>
      <c r="D12" s="205"/>
      <c r="E12" s="19">
        <v>0.63</v>
      </c>
      <c r="F12" s="19">
        <v>1.55</v>
      </c>
      <c r="G12" s="202">
        <v>1.25</v>
      </c>
      <c r="H12" s="202" t="s">
        <v>20</v>
      </c>
      <c r="I12" s="24" t="s">
        <v>372</v>
      </c>
      <c r="J12" s="123"/>
    </row>
    <row r="13" spans="1:11" ht="15" thickBot="1" x14ac:dyDescent="0.35">
      <c r="A13" s="170"/>
      <c r="B13" s="178"/>
      <c r="C13" s="172"/>
      <c r="D13" s="170"/>
      <c r="E13" s="28">
        <v>1.55</v>
      </c>
      <c r="F13" s="28">
        <v>1.8</v>
      </c>
      <c r="G13" s="178"/>
      <c r="H13" s="178"/>
      <c r="I13" s="31" t="s">
        <v>373</v>
      </c>
      <c r="J13" s="124"/>
    </row>
    <row r="14" spans="1:11" x14ac:dyDescent="0.3">
      <c r="A14" s="169">
        <v>2</v>
      </c>
      <c r="B14" s="177">
        <v>2</v>
      </c>
      <c r="C14" s="171" t="s">
        <v>374</v>
      </c>
      <c r="D14" s="169" t="s">
        <v>29</v>
      </c>
      <c r="E14" s="179">
        <v>0</v>
      </c>
      <c r="F14" s="179">
        <v>1.6</v>
      </c>
      <c r="G14" s="6">
        <v>0.25</v>
      </c>
      <c r="H14" s="6" t="s">
        <v>370</v>
      </c>
      <c r="I14" s="282" t="s">
        <v>375</v>
      </c>
      <c r="J14" s="95"/>
    </row>
    <row r="15" spans="1:11" ht="15" thickBot="1" x14ac:dyDescent="0.35">
      <c r="A15" s="170"/>
      <c r="B15" s="178"/>
      <c r="C15" s="172"/>
      <c r="D15" s="170"/>
      <c r="E15" s="180"/>
      <c r="F15" s="180"/>
      <c r="G15" s="26">
        <v>1.35</v>
      </c>
      <c r="H15" s="26" t="s">
        <v>20</v>
      </c>
      <c r="I15" s="283"/>
      <c r="J15" s="40"/>
    </row>
    <row r="16" spans="1:11" x14ac:dyDescent="0.3">
      <c r="A16" s="169">
        <v>3</v>
      </c>
      <c r="B16" s="279">
        <v>3</v>
      </c>
      <c r="C16" s="171" t="s">
        <v>376</v>
      </c>
      <c r="D16" s="169" t="s">
        <v>29</v>
      </c>
      <c r="E16" s="38">
        <v>0</v>
      </c>
      <c r="F16" s="38">
        <v>1.72</v>
      </c>
      <c r="G16" s="177">
        <v>4.4400000000000004</v>
      </c>
      <c r="H16" s="177" t="s">
        <v>20</v>
      </c>
      <c r="I16" s="125" t="s">
        <v>377</v>
      </c>
      <c r="J16" s="39"/>
    </row>
    <row r="17" spans="1:11" ht="26.25" customHeight="1" thickBot="1" x14ac:dyDescent="0.35">
      <c r="A17" s="170"/>
      <c r="B17" s="281"/>
      <c r="C17" s="172"/>
      <c r="D17" s="170"/>
      <c r="E17" s="28">
        <v>1.72</v>
      </c>
      <c r="F17" s="28">
        <v>4.4400000000000004</v>
      </c>
      <c r="G17" s="178"/>
      <c r="H17" s="178"/>
      <c r="I17" s="31" t="s">
        <v>378</v>
      </c>
      <c r="J17" s="40"/>
    </row>
    <row r="18" spans="1:11" x14ac:dyDescent="0.3">
      <c r="A18" s="169">
        <v>4</v>
      </c>
      <c r="B18" s="279">
        <v>4</v>
      </c>
      <c r="C18" s="157" t="s">
        <v>379</v>
      </c>
      <c r="D18" s="169" t="s">
        <v>19</v>
      </c>
      <c r="E18" s="38">
        <v>0</v>
      </c>
      <c r="F18" s="38">
        <v>0.26</v>
      </c>
      <c r="G18" s="279">
        <v>7.77</v>
      </c>
      <c r="H18" s="177" t="s">
        <v>20</v>
      </c>
      <c r="I18" s="125" t="s">
        <v>380</v>
      </c>
      <c r="J18" s="39"/>
    </row>
    <row r="19" spans="1:11" x14ac:dyDescent="0.3">
      <c r="A19" s="205"/>
      <c r="B19" s="280"/>
      <c r="C19" s="219"/>
      <c r="D19" s="205"/>
      <c r="E19" s="19">
        <v>0.26</v>
      </c>
      <c r="F19" s="19">
        <v>5.43</v>
      </c>
      <c r="G19" s="280"/>
      <c r="H19" s="191"/>
      <c r="I19" s="126" t="s">
        <v>381</v>
      </c>
      <c r="J19" s="127"/>
    </row>
    <row r="20" spans="1:11" ht="15" customHeight="1" thickBot="1" x14ac:dyDescent="0.35">
      <c r="A20" s="170"/>
      <c r="B20" s="281"/>
      <c r="C20" s="158"/>
      <c r="D20" s="170"/>
      <c r="E20" s="28">
        <v>5.43</v>
      </c>
      <c r="F20" s="28">
        <v>7.77</v>
      </c>
      <c r="G20" s="281"/>
      <c r="H20" s="178"/>
      <c r="I20" s="128" t="s">
        <v>382</v>
      </c>
      <c r="J20" s="40"/>
    </row>
    <row r="21" spans="1:11" ht="15.6" thickBot="1" x14ac:dyDescent="0.35">
      <c r="A21" s="159" t="s">
        <v>383</v>
      </c>
      <c r="B21" s="160"/>
      <c r="C21" s="160"/>
      <c r="D21" s="160"/>
      <c r="E21" s="160"/>
      <c r="F21" s="160"/>
      <c r="G21" s="160"/>
      <c r="H21" s="161"/>
      <c r="I21" s="276">
        <v>4282</v>
      </c>
      <c r="J21" s="277"/>
      <c r="K21" s="17"/>
    </row>
    <row r="22" spans="1:11" ht="15" thickBot="1" x14ac:dyDescent="0.35">
      <c r="A22" s="25">
        <v>5</v>
      </c>
      <c r="B22" s="30">
        <v>5</v>
      </c>
      <c r="C22" s="72" t="s">
        <v>384</v>
      </c>
      <c r="D22" s="32" t="s">
        <v>29</v>
      </c>
      <c r="E22" s="29">
        <v>0</v>
      </c>
      <c r="F22" s="29">
        <v>1.17</v>
      </c>
      <c r="G22" s="30">
        <v>1.17</v>
      </c>
      <c r="H22" s="30" t="s">
        <v>20</v>
      </c>
      <c r="I22" s="30" t="s">
        <v>385</v>
      </c>
      <c r="J22" s="92"/>
    </row>
    <row r="23" spans="1:11" ht="14.7" customHeight="1" x14ac:dyDescent="0.3">
      <c r="A23" s="169">
        <v>6</v>
      </c>
      <c r="B23" s="177">
        <v>6</v>
      </c>
      <c r="C23" s="171" t="s">
        <v>386</v>
      </c>
      <c r="D23" s="169" t="s">
        <v>29</v>
      </c>
      <c r="E23" s="38">
        <v>0</v>
      </c>
      <c r="F23" s="38">
        <v>1.6</v>
      </c>
      <c r="G23" s="177">
        <v>2.39</v>
      </c>
      <c r="H23" s="177" t="s">
        <v>20</v>
      </c>
      <c r="I23" s="6" t="s">
        <v>387</v>
      </c>
      <c r="J23" s="265" t="s">
        <v>388</v>
      </c>
    </row>
    <row r="24" spans="1:11" ht="15" thickBot="1" x14ac:dyDescent="0.35">
      <c r="A24" s="170"/>
      <c r="B24" s="178"/>
      <c r="C24" s="172"/>
      <c r="D24" s="170"/>
      <c r="E24" s="29">
        <v>1.65</v>
      </c>
      <c r="F24" s="29">
        <v>2.39</v>
      </c>
      <c r="G24" s="178"/>
      <c r="H24" s="178"/>
      <c r="I24" s="30"/>
      <c r="J24" s="266"/>
    </row>
    <row r="25" spans="1:11" x14ac:dyDescent="0.3">
      <c r="A25" s="169">
        <v>7</v>
      </c>
      <c r="B25" s="177">
        <v>7</v>
      </c>
      <c r="C25" s="171" t="s">
        <v>389</v>
      </c>
      <c r="D25" s="169" t="s">
        <v>29</v>
      </c>
      <c r="E25" s="38">
        <v>0</v>
      </c>
      <c r="F25" s="38">
        <v>4.13</v>
      </c>
      <c r="G25" s="177">
        <v>5.41</v>
      </c>
      <c r="H25" s="177" t="s">
        <v>20</v>
      </c>
      <c r="I25" s="6" t="s">
        <v>390</v>
      </c>
      <c r="J25" s="265" t="s">
        <v>391</v>
      </c>
    </row>
    <row r="26" spans="1:11" x14ac:dyDescent="0.3">
      <c r="A26" s="205"/>
      <c r="B26" s="191"/>
      <c r="C26" s="228"/>
      <c r="D26" s="205"/>
      <c r="E26" s="119">
        <v>4.13</v>
      </c>
      <c r="F26" s="119">
        <v>4.4400000000000004</v>
      </c>
      <c r="G26" s="191"/>
      <c r="H26" s="191"/>
      <c r="I26" s="120" t="s">
        <v>392</v>
      </c>
      <c r="J26" s="278"/>
    </row>
    <row r="27" spans="1:11" x14ac:dyDescent="0.3">
      <c r="A27" s="205"/>
      <c r="B27" s="191"/>
      <c r="C27" s="228"/>
      <c r="D27" s="205"/>
      <c r="E27" s="119">
        <v>4.4400000000000004</v>
      </c>
      <c r="F27" s="119">
        <v>4.6900000000000004</v>
      </c>
      <c r="G27" s="191"/>
      <c r="H27" s="191"/>
      <c r="I27" s="120"/>
      <c r="J27" s="278"/>
    </row>
    <row r="28" spans="1:11" ht="15" thickBot="1" x14ac:dyDescent="0.35">
      <c r="A28" s="170"/>
      <c r="B28" s="178"/>
      <c r="C28" s="172"/>
      <c r="D28" s="170"/>
      <c r="E28" s="29">
        <v>4.6900000000000004</v>
      </c>
      <c r="F28" s="29">
        <v>5.41</v>
      </c>
      <c r="G28" s="178"/>
      <c r="H28" s="178"/>
      <c r="I28" s="30" t="s">
        <v>393</v>
      </c>
      <c r="J28" s="266"/>
    </row>
    <row r="29" spans="1:11" x14ac:dyDescent="0.3">
      <c r="A29" s="169">
        <v>8</v>
      </c>
      <c r="B29" s="177">
        <v>8</v>
      </c>
      <c r="C29" s="171" t="s">
        <v>394</v>
      </c>
      <c r="D29" s="169" t="s">
        <v>29</v>
      </c>
      <c r="E29" s="38">
        <v>0</v>
      </c>
      <c r="F29" s="38">
        <v>0.65</v>
      </c>
      <c r="G29" s="177">
        <v>1.62</v>
      </c>
      <c r="H29" s="177" t="s">
        <v>20</v>
      </c>
      <c r="I29" s="6" t="s">
        <v>395</v>
      </c>
      <c r="J29" s="265" t="s">
        <v>396</v>
      </c>
    </row>
    <row r="30" spans="1:11" ht="15" thickBot="1" x14ac:dyDescent="0.35">
      <c r="A30" s="205"/>
      <c r="B30" s="191"/>
      <c r="C30" s="228"/>
      <c r="D30" s="205"/>
      <c r="E30" s="22">
        <v>0.65</v>
      </c>
      <c r="F30" s="22">
        <v>1.62</v>
      </c>
      <c r="G30" s="191"/>
      <c r="H30" s="191"/>
      <c r="I30" s="23"/>
      <c r="J30" s="278"/>
    </row>
    <row r="31" spans="1:11" x14ac:dyDescent="0.3">
      <c r="A31" s="129"/>
      <c r="B31" s="54"/>
      <c r="C31" s="69"/>
      <c r="D31" s="130"/>
      <c r="E31" s="131">
        <v>0</v>
      </c>
      <c r="F31" s="38">
        <v>0.1</v>
      </c>
      <c r="G31" s="132">
        <v>0.1</v>
      </c>
      <c r="H31" s="6" t="s">
        <v>370</v>
      </c>
      <c r="I31" s="133"/>
      <c r="J31" s="134"/>
    </row>
    <row r="32" spans="1:11" ht="39.6" x14ac:dyDescent="0.3">
      <c r="A32" s="135">
        <v>9</v>
      </c>
      <c r="B32" s="23">
        <v>9</v>
      </c>
      <c r="C32" s="114" t="s">
        <v>397</v>
      </c>
      <c r="D32" s="136" t="s">
        <v>29</v>
      </c>
      <c r="E32" s="137">
        <v>0.1</v>
      </c>
      <c r="F32" s="19">
        <v>0.28299999999999997</v>
      </c>
      <c r="G32" s="138">
        <v>0.18</v>
      </c>
      <c r="H32" s="139" t="s">
        <v>398</v>
      </c>
      <c r="I32" s="140" t="s">
        <v>399</v>
      </c>
      <c r="J32" s="141"/>
    </row>
    <row r="33" spans="1:10" ht="15" thickBot="1" x14ac:dyDescent="0.35">
      <c r="A33" s="142"/>
      <c r="B33" s="30"/>
      <c r="C33" s="72"/>
      <c r="D33" s="143"/>
      <c r="E33" s="144">
        <v>0.28299999999999997</v>
      </c>
      <c r="F33" s="144">
        <v>3.9</v>
      </c>
      <c r="G33" s="144">
        <f>3.9-0.283</f>
        <v>3.617</v>
      </c>
      <c r="H33" s="145" t="s">
        <v>20</v>
      </c>
      <c r="I33" s="145"/>
      <c r="J33" s="146"/>
    </row>
    <row r="34" spans="1:10" x14ac:dyDescent="0.3">
      <c r="A34" s="205">
        <v>10</v>
      </c>
      <c r="B34" s="191">
        <v>10</v>
      </c>
      <c r="C34" s="228" t="s">
        <v>400</v>
      </c>
      <c r="D34" s="205" t="s">
        <v>29</v>
      </c>
      <c r="E34" s="119">
        <v>0</v>
      </c>
      <c r="F34" s="119">
        <v>1.1499999999999999</v>
      </c>
      <c r="G34" s="191">
        <v>1.91</v>
      </c>
      <c r="H34" s="191" t="s">
        <v>20</v>
      </c>
      <c r="I34" s="120" t="s">
        <v>401</v>
      </c>
      <c r="J34" s="278" t="s">
        <v>402</v>
      </c>
    </row>
    <row r="35" spans="1:10" x14ac:dyDescent="0.3">
      <c r="A35" s="205"/>
      <c r="B35" s="191"/>
      <c r="C35" s="228"/>
      <c r="D35" s="205"/>
      <c r="E35" s="19">
        <v>1.1499999999999999</v>
      </c>
      <c r="F35" s="19">
        <v>1.35</v>
      </c>
      <c r="G35" s="191"/>
      <c r="H35" s="191"/>
      <c r="I35" s="9"/>
      <c r="J35" s="278"/>
    </row>
    <row r="36" spans="1:10" ht="15" thickBot="1" x14ac:dyDescent="0.35">
      <c r="A36" s="170"/>
      <c r="B36" s="178"/>
      <c r="C36" s="172"/>
      <c r="D36" s="170"/>
      <c r="E36" s="29">
        <v>1.35</v>
      </c>
      <c r="F36" s="29">
        <v>1.91</v>
      </c>
      <c r="G36" s="178"/>
      <c r="H36" s="178"/>
      <c r="I36" s="30" t="s">
        <v>403</v>
      </c>
      <c r="J36" s="266"/>
    </row>
    <row r="37" spans="1:10" ht="15" thickBot="1" x14ac:dyDescent="0.35">
      <c r="A37" s="32">
        <v>11</v>
      </c>
      <c r="B37" s="26">
        <v>11</v>
      </c>
      <c r="C37" s="68" t="s">
        <v>404</v>
      </c>
      <c r="D37" s="32" t="s">
        <v>29</v>
      </c>
      <c r="E37" s="28">
        <v>0</v>
      </c>
      <c r="F37" s="28">
        <v>0.85</v>
      </c>
      <c r="G37" s="26">
        <v>0.85</v>
      </c>
      <c r="H37" s="26" t="s">
        <v>20</v>
      </c>
      <c r="I37" s="26" t="s">
        <v>405</v>
      </c>
      <c r="J37" s="89"/>
    </row>
    <row r="38" spans="1:10" ht="27" thickBot="1" x14ac:dyDescent="0.35">
      <c r="A38" s="32">
        <v>12</v>
      </c>
      <c r="B38" s="26">
        <v>12</v>
      </c>
      <c r="C38" s="68" t="s">
        <v>406</v>
      </c>
      <c r="D38" s="32" t="s">
        <v>29</v>
      </c>
      <c r="E38" s="28">
        <v>0</v>
      </c>
      <c r="F38" s="28">
        <v>1.5</v>
      </c>
      <c r="G38" s="28">
        <v>1.5</v>
      </c>
      <c r="H38" s="26" t="s">
        <v>20</v>
      </c>
      <c r="I38" s="26" t="s">
        <v>407</v>
      </c>
      <c r="J38" s="89"/>
    </row>
    <row r="39" spans="1:10" x14ac:dyDescent="0.3">
      <c r="A39" s="169">
        <v>13</v>
      </c>
      <c r="B39" s="177">
        <v>13</v>
      </c>
      <c r="C39" s="171" t="s">
        <v>408</v>
      </c>
      <c r="D39" s="169" t="s">
        <v>19</v>
      </c>
      <c r="E39" s="38">
        <v>0</v>
      </c>
      <c r="F39" s="38">
        <v>0.06</v>
      </c>
      <c r="G39" s="177">
        <v>2.39</v>
      </c>
      <c r="H39" s="177" t="s">
        <v>20</v>
      </c>
      <c r="I39" s="6" t="s">
        <v>409</v>
      </c>
      <c r="J39" s="265"/>
    </row>
    <row r="40" spans="1:10" ht="15" thickBot="1" x14ac:dyDescent="0.35">
      <c r="A40" s="170"/>
      <c r="B40" s="178"/>
      <c r="C40" s="172"/>
      <c r="D40" s="170"/>
      <c r="E40" s="29">
        <v>0.06</v>
      </c>
      <c r="F40" s="29">
        <v>2.39</v>
      </c>
      <c r="G40" s="178"/>
      <c r="H40" s="178"/>
      <c r="I40" s="30" t="s">
        <v>275</v>
      </c>
      <c r="J40" s="266"/>
    </row>
    <row r="41" spans="1:10" ht="15" thickBot="1" x14ac:dyDescent="0.35">
      <c r="A41" s="32">
        <v>14</v>
      </c>
      <c r="B41" s="26">
        <v>14</v>
      </c>
      <c r="C41" s="68" t="s">
        <v>410</v>
      </c>
      <c r="D41" s="32" t="s">
        <v>29</v>
      </c>
      <c r="E41" s="28">
        <v>0</v>
      </c>
      <c r="F41" s="28">
        <v>0.78</v>
      </c>
      <c r="G41" s="26">
        <v>0.78</v>
      </c>
      <c r="H41" s="26" t="s">
        <v>20</v>
      </c>
      <c r="I41" s="26" t="s">
        <v>300</v>
      </c>
      <c r="J41" s="89"/>
    </row>
    <row r="42" spans="1:10" x14ac:dyDescent="0.3">
      <c r="A42" s="169">
        <v>15</v>
      </c>
      <c r="B42" s="177">
        <v>15</v>
      </c>
      <c r="C42" s="171" t="s">
        <v>411</v>
      </c>
      <c r="D42" s="169" t="s">
        <v>29</v>
      </c>
      <c r="E42" s="38">
        <v>0</v>
      </c>
      <c r="F42" s="38">
        <v>1.35</v>
      </c>
      <c r="G42" s="177">
        <v>2.14</v>
      </c>
      <c r="H42" s="177" t="s">
        <v>20</v>
      </c>
      <c r="I42" s="6" t="s">
        <v>412</v>
      </c>
      <c r="J42" s="265"/>
    </row>
    <row r="43" spans="1:10" ht="15" thickBot="1" x14ac:dyDescent="0.35">
      <c r="A43" s="170"/>
      <c r="B43" s="178"/>
      <c r="C43" s="172"/>
      <c r="D43" s="170"/>
      <c r="E43" s="29">
        <v>1.35</v>
      </c>
      <c r="F43" s="29">
        <v>2.14</v>
      </c>
      <c r="G43" s="178"/>
      <c r="H43" s="178"/>
      <c r="I43" s="30" t="s">
        <v>413</v>
      </c>
      <c r="J43" s="266"/>
    </row>
    <row r="44" spans="1:10" ht="15" thickBot="1" x14ac:dyDescent="0.35">
      <c r="A44" s="32">
        <v>16</v>
      </c>
      <c r="B44" s="15">
        <v>16</v>
      </c>
      <c r="C44" s="27" t="s">
        <v>414</v>
      </c>
      <c r="D44" s="32" t="s">
        <v>29</v>
      </c>
      <c r="E44" s="28">
        <v>0</v>
      </c>
      <c r="F44" s="28">
        <v>1.94</v>
      </c>
      <c r="G44" s="26">
        <v>1.94</v>
      </c>
      <c r="H44" s="26" t="s">
        <v>20</v>
      </c>
      <c r="I44" s="26" t="s">
        <v>176</v>
      </c>
      <c r="J44" s="89"/>
    </row>
    <row r="45" spans="1:10" ht="39.6" x14ac:dyDescent="0.3">
      <c r="A45" s="169">
        <v>17</v>
      </c>
      <c r="B45" s="157">
        <v>17</v>
      </c>
      <c r="C45" s="171" t="s">
        <v>415</v>
      </c>
      <c r="D45" s="169" t="s">
        <v>29</v>
      </c>
      <c r="E45" s="38">
        <v>0</v>
      </c>
      <c r="F45" s="38">
        <v>0.28399999999999997</v>
      </c>
      <c r="G45" s="55">
        <v>0.28399999999999997</v>
      </c>
      <c r="H45" s="147" t="s">
        <v>398</v>
      </c>
      <c r="I45" s="6" t="s">
        <v>416</v>
      </c>
      <c r="J45" s="265" t="s">
        <v>417</v>
      </c>
    </row>
    <row r="46" spans="1:10" x14ac:dyDescent="0.3">
      <c r="A46" s="205"/>
      <c r="B46" s="219"/>
      <c r="C46" s="228"/>
      <c r="D46" s="205"/>
      <c r="E46" s="19">
        <v>0.28000000000000003</v>
      </c>
      <c r="F46" s="137">
        <v>2.4700000000000002</v>
      </c>
      <c r="G46" s="20"/>
      <c r="H46" s="148"/>
      <c r="I46" s="149" t="s">
        <v>271</v>
      </c>
      <c r="J46" s="278"/>
    </row>
    <row r="47" spans="1:10" x14ac:dyDescent="0.3">
      <c r="A47" s="205"/>
      <c r="B47" s="219"/>
      <c r="C47" s="228"/>
      <c r="D47" s="205"/>
      <c r="E47" s="119">
        <v>2.4700000000000002</v>
      </c>
      <c r="F47" s="150">
        <v>2.72</v>
      </c>
      <c r="G47" s="22">
        <f>2.96-0.284</f>
        <v>2.6760000000000002</v>
      </c>
      <c r="H47" s="151" t="s">
        <v>20</v>
      </c>
      <c r="I47" s="152"/>
      <c r="J47" s="278"/>
    </row>
    <row r="48" spans="1:10" ht="15" thickBot="1" x14ac:dyDescent="0.35">
      <c r="A48" s="170"/>
      <c r="B48" s="158"/>
      <c r="C48" s="172"/>
      <c r="D48" s="170"/>
      <c r="E48" s="29">
        <v>2.72</v>
      </c>
      <c r="F48" s="144">
        <v>2.96</v>
      </c>
      <c r="G48" s="29"/>
      <c r="H48" s="153"/>
      <c r="I48" s="154" t="s">
        <v>418</v>
      </c>
      <c r="J48" s="266"/>
    </row>
    <row r="49" spans="1:11" x14ac:dyDescent="0.3">
      <c r="A49" s="169">
        <v>18</v>
      </c>
      <c r="B49" s="157">
        <v>18</v>
      </c>
      <c r="C49" s="171" t="s">
        <v>419</v>
      </c>
      <c r="D49" s="169" t="s">
        <v>29</v>
      </c>
      <c r="E49" s="38">
        <v>0</v>
      </c>
      <c r="F49" s="38">
        <v>1.63</v>
      </c>
      <c r="G49" s="191">
        <v>2.74</v>
      </c>
      <c r="H49" s="191" t="s">
        <v>20</v>
      </c>
      <c r="I49" s="6" t="s">
        <v>420</v>
      </c>
      <c r="J49" s="265" t="s">
        <v>421</v>
      </c>
    </row>
    <row r="50" spans="1:11" x14ac:dyDescent="0.3">
      <c r="A50" s="205"/>
      <c r="B50" s="219"/>
      <c r="C50" s="228"/>
      <c r="D50" s="205"/>
      <c r="E50" s="19">
        <v>1.63</v>
      </c>
      <c r="F50" s="19">
        <v>1.89</v>
      </c>
      <c r="G50" s="191"/>
      <c r="H50" s="191"/>
      <c r="I50" s="9"/>
      <c r="J50" s="278"/>
    </row>
    <row r="51" spans="1:11" ht="15" thickBot="1" x14ac:dyDescent="0.35">
      <c r="A51" s="170"/>
      <c r="B51" s="158"/>
      <c r="C51" s="172"/>
      <c r="D51" s="170"/>
      <c r="E51" s="29">
        <v>1.89</v>
      </c>
      <c r="F51" s="29">
        <v>2.74</v>
      </c>
      <c r="G51" s="178"/>
      <c r="H51" s="178"/>
      <c r="I51" s="30" t="s">
        <v>422</v>
      </c>
      <c r="J51" s="266"/>
    </row>
    <row r="52" spans="1:11" x14ac:dyDescent="0.3">
      <c r="A52" s="169">
        <v>19</v>
      </c>
      <c r="B52" s="157">
        <v>19</v>
      </c>
      <c r="C52" s="171" t="s">
        <v>423</v>
      </c>
      <c r="D52" s="169" t="s">
        <v>29</v>
      </c>
      <c r="E52" s="38">
        <v>0</v>
      </c>
      <c r="F52" s="38">
        <v>2.58</v>
      </c>
      <c r="G52" s="177">
        <v>3.31</v>
      </c>
      <c r="H52" s="177" t="s">
        <v>20</v>
      </c>
      <c r="I52" s="6" t="s">
        <v>424</v>
      </c>
      <c r="J52" s="265" t="s">
        <v>425</v>
      </c>
    </row>
    <row r="53" spans="1:11" ht="15" thickBot="1" x14ac:dyDescent="0.35">
      <c r="A53" s="170"/>
      <c r="B53" s="158"/>
      <c r="C53" s="172"/>
      <c r="D53" s="170"/>
      <c r="E53" s="29">
        <v>2.58</v>
      </c>
      <c r="F53" s="29">
        <v>3.31</v>
      </c>
      <c r="G53" s="178"/>
      <c r="H53" s="178"/>
      <c r="I53" s="30"/>
      <c r="J53" s="266"/>
    </row>
    <row r="54" spans="1:11" ht="15" thickBot="1" x14ac:dyDescent="0.35">
      <c r="A54" s="32">
        <v>20</v>
      </c>
      <c r="B54" s="15">
        <v>20</v>
      </c>
      <c r="C54" s="27" t="s">
        <v>426</v>
      </c>
      <c r="D54" s="32" t="s">
        <v>29</v>
      </c>
      <c r="E54" s="28">
        <v>0</v>
      </c>
      <c r="F54" s="28">
        <v>0.65</v>
      </c>
      <c r="G54" s="26">
        <v>0.65</v>
      </c>
      <c r="H54" s="26" t="s">
        <v>20</v>
      </c>
      <c r="I54" s="26" t="s">
        <v>427</v>
      </c>
      <c r="J54" s="89"/>
    </row>
    <row r="55" spans="1:11" ht="15" thickBot="1" x14ac:dyDescent="0.35">
      <c r="A55" s="32">
        <v>21</v>
      </c>
      <c r="B55" s="15">
        <v>21</v>
      </c>
      <c r="C55" s="27" t="s">
        <v>428</v>
      </c>
      <c r="D55" s="32" t="s">
        <v>29</v>
      </c>
      <c r="E55" s="28">
        <v>0</v>
      </c>
      <c r="F55" s="28">
        <v>0.32</v>
      </c>
      <c r="G55" s="26">
        <v>0.32</v>
      </c>
      <c r="H55" s="26" t="s">
        <v>20</v>
      </c>
      <c r="I55" s="26" t="s">
        <v>429</v>
      </c>
      <c r="J55" s="89"/>
    </row>
    <row r="56" spans="1:11" ht="15" thickBot="1" x14ac:dyDescent="0.35">
      <c r="A56" s="32">
        <v>22</v>
      </c>
      <c r="B56" s="15">
        <v>22</v>
      </c>
      <c r="C56" s="27" t="s">
        <v>430</v>
      </c>
      <c r="D56" s="32" t="s">
        <v>29</v>
      </c>
      <c r="E56" s="28">
        <v>0</v>
      </c>
      <c r="F56" s="28">
        <v>0.6</v>
      </c>
      <c r="G56" s="28">
        <v>0.6</v>
      </c>
      <c r="H56" s="26" t="s">
        <v>20</v>
      </c>
      <c r="I56" s="26" t="s">
        <v>431</v>
      </c>
      <c r="J56" s="89"/>
    </row>
    <row r="57" spans="1:11" ht="15.6" thickBot="1" x14ac:dyDescent="0.35">
      <c r="A57" s="159" t="s">
        <v>432</v>
      </c>
      <c r="B57" s="160"/>
      <c r="C57" s="160"/>
      <c r="D57" s="160"/>
      <c r="E57" s="160"/>
      <c r="F57" s="160"/>
      <c r="G57" s="160"/>
      <c r="H57" s="161"/>
      <c r="I57" s="276">
        <v>4282</v>
      </c>
      <c r="J57" s="277"/>
      <c r="K57" s="17"/>
    </row>
    <row r="58" spans="1:11" x14ac:dyDescent="0.3">
      <c r="A58" s="205">
        <v>23</v>
      </c>
      <c r="B58" s="219">
        <v>23</v>
      </c>
      <c r="C58" s="228" t="s">
        <v>433</v>
      </c>
      <c r="D58" s="205" t="s">
        <v>29</v>
      </c>
      <c r="E58" s="84">
        <v>0</v>
      </c>
      <c r="F58" s="10">
        <v>0.53</v>
      </c>
      <c r="G58" s="219">
        <v>2.23</v>
      </c>
      <c r="H58" s="219" t="s">
        <v>20</v>
      </c>
      <c r="I58" s="11" t="s">
        <v>434</v>
      </c>
      <c r="J58" s="210"/>
    </row>
    <row r="59" spans="1:11" ht="15" thickBot="1" x14ac:dyDescent="0.35">
      <c r="A59" s="170"/>
      <c r="B59" s="158"/>
      <c r="C59" s="172"/>
      <c r="D59" s="170"/>
      <c r="E59" s="67">
        <v>0.53</v>
      </c>
      <c r="F59" s="67">
        <v>2.23</v>
      </c>
      <c r="G59" s="158"/>
      <c r="H59" s="158"/>
      <c r="I59" s="15" t="s">
        <v>435</v>
      </c>
      <c r="J59" s="211"/>
    </row>
    <row r="60" spans="1:11" x14ac:dyDescent="0.3">
      <c r="A60" s="169">
        <v>24</v>
      </c>
      <c r="B60" s="157">
        <v>24</v>
      </c>
      <c r="C60" s="171" t="s">
        <v>436</v>
      </c>
      <c r="D60" s="169" t="s">
        <v>29</v>
      </c>
      <c r="E60" s="70">
        <v>0</v>
      </c>
      <c r="F60" s="71">
        <v>0.53</v>
      </c>
      <c r="G60" s="157">
        <v>1.26</v>
      </c>
      <c r="H60" s="157" t="s">
        <v>20</v>
      </c>
      <c r="I60" s="71"/>
      <c r="J60" s="244"/>
    </row>
    <row r="61" spans="1:11" ht="15" thickBot="1" x14ac:dyDescent="0.35">
      <c r="A61" s="170"/>
      <c r="B61" s="158"/>
      <c r="C61" s="172"/>
      <c r="D61" s="170"/>
      <c r="E61" s="67">
        <v>0.53</v>
      </c>
      <c r="F61" s="67">
        <v>1.26</v>
      </c>
      <c r="G61" s="158"/>
      <c r="H61" s="158"/>
      <c r="I61" s="15" t="s">
        <v>437</v>
      </c>
      <c r="J61" s="211"/>
    </row>
    <row r="62" spans="1:11" ht="15" thickBot="1" x14ac:dyDescent="0.35">
      <c r="A62" s="32">
        <v>25</v>
      </c>
      <c r="B62" s="59">
        <v>25</v>
      </c>
      <c r="C62" s="72" t="s">
        <v>438</v>
      </c>
      <c r="D62" s="32" t="s">
        <v>29</v>
      </c>
      <c r="E62" s="66">
        <v>0</v>
      </c>
      <c r="F62" s="66">
        <v>0.62</v>
      </c>
      <c r="G62" s="66">
        <v>0.62</v>
      </c>
      <c r="H62" s="59" t="s">
        <v>20</v>
      </c>
      <c r="I62" s="59" t="s">
        <v>439</v>
      </c>
      <c r="J62" s="59"/>
    </row>
    <row r="63" spans="1:11" ht="15" thickBot="1" x14ac:dyDescent="0.35">
      <c r="A63" s="32">
        <v>26</v>
      </c>
      <c r="B63" s="73">
        <v>26</v>
      </c>
      <c r="C63" s="155" t="s">
        <v>440</v>
      </c>
      <c r="D63" s="32" t="s">
        <v>29</v>
      </c>
      <c r="E63" s="66">
        <v>0</v>
      </c>
      <c r="F63" s="66">
        <v>0.54</v>
      </c>
      <c r="G63" s="66">
        <v>0.54</v>
      </c>
      <c r="H63" s="59" t="s">
        <v>20</v>
      </c>
      <c r="I63" s="59" t="s">
        <v>441</v>
      </c>
      <c r="J63" s="59"/>
    </row>
    <row r="64" spans="1:11" ht="15" thickBot="1" x14ac:dyDescent="0.35">
      <c r="A64" s="32">
        <v>27</v>
      </c>
      <c r="B64" s="59">
        <v>27</v>
      </c>
      <c r="C64" s="72" t="s">
        <v>442</v>
      </c>
      <c r="D64" s="32" t="s">
        <v>29</v>
      </c>
      <c r="E64" s="66">
        <v>0</v>
      </c>
      <c r="F64" s="66">
        <v>0.85</v>
      </c>
      <c r="G64" s="66">
        <v>0.85</v>
      </c>
      <c r="H64" s="59" t="s">
        <v>20</v>
      </c>
      <c r="I64" s="59" t="s">
        <v>443</v>
      </c>
      <c r="J64" s="59"/>
    </row>
    <row r="65" spans="1:10" ht="15" thickBot="1" x14ac:dyDescent="0.35">
      <c r="A65" s="32">
        <v>28</v>
      </c>
      <c r="B65" s="37">
        <v>28</v>
      </c>
      <c r="C65" s="105" t="s">
        <v>444</v>
      </c>
      <c r="D65" s="32" t="s">
        <v>29</v>
      </c>
      <c r="E65" s="93">
        <v>0</v>
      </c>
      <c r="F65" s="93">
        <v>0.3</v>
      </c>
      <c r="G65" s="66">
        <v>0.3</v>
      </c>
      <c r="H65" s="59" t="s">
        <v>20</v>
      </c>
      <c r="I65" s="59" t="s">
        <v>445</v>
      </c>
      <c r="J65" s="59"/>
    </row>
    <row r="66" spans="1:10" ht="15.6" thickBot="1" x14ac:dyDescent="0.35">
      <c r="A66" s="159" t="s">
        <v>446</v>
      </c>
      <c r="B66" s="160"/>
      <c r="C66" s="160"/>
      <c r="D66" s="160"/>
      <c r="E66" s="160"/>
      <c r="F66" s="160"/>
      <c r="G66" s="160"/>
      <c r="H66" s="161"/>
      <c r="I66" s="276">
        <v>4282</v>
      </c>
      <c r="J66" s="277"/>
    </row>
    <row r="67" spans="1:10" ht="15" thickBot="1" x14ac:dyDescent="0.35">
      <c r="A67" s="32">
        <v>29</v>
      </c>
      <c r="B67" s="59">
        <v>29</v>
      </c>
      <c r="C67" s="72" t="s">
        <v>447</v>
      </c>
      <c r="D67" s="32" t="s">
        <v>29</v>
      </c>
      <c r="E67" s="66">
        <v>0</v>
      </c>
      <c r="F67" s="66">
        <v>0.21</v>
      </c>
      <c r="G67" s="66">
        <v>0.21</v>
      </c>
      <c r="H67" s="59" t="s">
        <v>26</v>
      </c>
      <c r="I67" s="74" t="s">
        <v>448</v>
      </c>
      <c r="J67" s="74"/>
    </row>
    <row r="68" spans="1:10" ht="15" thickBot="1" x14ac:dyDescent="0.35">
      <c r="A68" s="32">
        <v>30</v>
      </c>
      <c r="B68" s="15">
        <v>30</v>
      </c>
      <c r="C68" s="68" t="s">
        <v>449</v>
      </c>
      <c r="D68" s="32" t="s">
        <v>29</v>
      </c>
      <c r="E68" s="67">
        <v>0</v>
      </c>
      <c r="F68" s="67">
        <v>0.8</v>
      </c>
      <c r="G68" s="67">
        <v>0.8</v>
      </c>
      <c r="H68" s="15" t="s">
        <v>20</v>
      </c>
      <c r="I68" s="74" t="s">
        <v>450</v>
      </c>
      <c r="J68" s="74"/>
    </row>
    <row r="69" spans="1:10" ht="15" thickBot="1" x14ac:dyDescent="0.35">
      <c r="A69" s="32">
        <v>31</v>
      </c>
      <c r="B69" s="15">
        <v>31</v>
      </c>
      <c r="C69" s="68" t="s">
        <v>451</v>
      </c>
      <c r="D69" s="32" t="s">
        <v>29</v>
      </c>
      <c r="E69" s="67">
        <v>0</v>
      </c>
      <c r="F69" s="67">
        <v>0.97</v>
      </c>
      <c r="G69" s="67">
        <v>0.97</v>
      </c>
      <c r="H69" s="15" t="s">
        <v>20</v>
      </c>
      <c r="I69" s="74" t="s">
        <v>452</v>
      </c>
      <c r="J69" s="74"/>
    </row>
    <row r="70" spans="1:10" x14ac:dyDescent="0.3">
      <c r="A70" s="169">
        <v>32</v>
      </c>
      <c r="B70" s="157">
        <v>32</v>
      </c>
      <c r="C70" s="171" t="s">
        <v>453</v>
      </c>
      <c r="D70" s="169" t="s">
        <v>29</v>
      </c>
      <c r="E70" s="173">
        <v>0</v>
      </c>
      <c r="F70" s="173">
        <v>0.17</v>
      </c>
      <c r="G70" s="70">
        <v>0.03</v>
      </c>
      <c r="H70" s="71" t="s">
        <v>26</v>
      </c>
      <c r="I70" s="226" t="s">
        <v>454</v>
      </c>
      <c r="J70" s="226"/>
    </row>
    <row r="71" spans="1:10" ht="15" thickBot="1" x14ac:dyDescent="0.35">
      <c r="A71" s="170"/>
      <c r="B71" s="158"/>
      <c r="C71" s="172"/>
      <c r="D71" s="170"/>
      <c r="E71" s="174"/>
      <c r="F71" s="174"/>
      <c r="G71" s="66">
        <v>0.14000000000000001</v>
      </c>
      <c r="H71" s="59" t="s">
        <v>20</v>
      </c>
      <c r="I71" s="227"/>
      <c r="J71" s="227"/>
    </row>
    <row r="72" spans="1:10" ht="15" thickBot="1" x14ac:dyDescent="0.35">
      <c r="A72" s="32">
        <v>33</v>
      </c>
      <c r="B72" s="37">
        <v>33</v>
      </c>
      <c r="C72" s="105" t="s">
        <v>455</v>
      </c>
      <c r="D72" s="32" t="s">
        <v>29</v>
      </c>
      <c r="E72" s="93">
        <v>0</v>
      </c>
      <c r="F72" s="93">
        <v>0.1</v>
      </c>
      <c r="G72" s="93">
        <v>0.1</v>
      </c>
      <c r="H72" s="37" t="s">
        <v>20</v>
      </c>
      <c r="I72" s="113" t="s">
        <v>456</v>
      </c>
      <c r="J72" s="113"/>
    </row>
    <row r="73" spans="1:10" ht="40.200000000000003" thickBot="1" x14ac:dyDescent="0.35">
      <c r="A73" s="32">
        <v>34</v>
      </c>
      <c r="B73" s="7">
        <v>34</v>
      </c>
      <c r="C73" s="156" t="s">
        <v>457</v>
      </c>
      <c r="D73" s="32" t="s">
        <v>29</v>
      </c>
      <c r="E73" s="97">
        <v>0</v>
      </c>
      <c r="F73" s="97">
        <v>0.35</v>
      </c>
      <c r="G73" s="97">
        <v>0.35</v>
      </c>
      <c r="H73" s="37" t="s">
        <v>398</v>
      </c>
      <c r="I73" s="98" t="s">
        <v>458</v>
      </c>
      <c r="J73" s="74"/>
    </row>
    <row r="74" spans="1:10" ht="15" thickBot="1" x14ac:dyDescent="0.35">
      <c r="A74" s="32">
        <v>35</v>
      </c>
      <c r="B74" s="37">
        <v>35</v>
      </c>
      <c r="C74" s="105" t="s">
        <v>459</v>
      </c>
      <c r="D74" s="32" t="s">
        <v>29</v>
      </c>
      <c r="E74" s="93">
        <v>0</v>
      </c>
      <c r="F74" s="93">
        <v>0.43</v>
      </c>
      <c r="G74" s="93">
        <v>0.43</v>
      </c>
      <c r="H74" s="37" t="s">
        <v>20</v>
      </c>
      <c r="I74" s="113" t="s">
        <v>460</v>
      </c>
      <c r="J74" s="113"/>
    </row>
    <row r="75" spans="1:10" ht="15" thickBot="1" x14ac:dyDescent="0.35">
      <c r="A75" s="32">
        <v>36</v>
      </c>
      <c r="B75" s="37">
        <v>36</v>
      </c>
      <c r="C75" s="105" t="s">
        <v>461</v>
      </c>
      <c r="D75" s="32" t="s">
        <v>29</v>
      </c>
      <c r="E75" s="93">
        <v>0</v>
      </c>
      <c r="F75" s="93">
        <v>0.21</v>
      </c>
      <c r="G75" s="93">
        <v>0.21</v>
      </c>
      <c r="H75" s="37" t="s">
        <v>26</v>
      </c>
      <c r="I75" s="113" t="s">
        <v>462</v>
      </c>
      <c r="J75" s="113"/>
    </row>
    <row r="101" customFormat="1" ht="15" customHeight="1" x14ac:dyDescent="0.3"/>
  </sheetData>
  <mergeCells count="127">
    <mergeCell ref="H1:I1"/>
    <mergeCell ref="H2:K2"/>
    <mergeCell ref="H3:K3"/>
    <mergeCell ref="A6:A8"/>
    <mergeCell ref="B6:B8"/>
    <mergeCell ref="C6:C8"/>
    <mergeCell ref="D6:D8"/>
    <mergeCell ref="E6:J6"/>
    <mergeCell ref="E7:F7"/>
    <mergeCell ref="G7:H7"/>
    <mergeCell ref="I7:J7"/>
    <mergeCell ref="A10:H10"/>
    <mergeCell ref="I10:J10"/>
    <mergeCell ref="A11:A13"/>
    <mergeCell ref="B11:B13"/>
    <mergeCell ref="C11:C13"/>
    <mergeCell ref="D11:D13"/>
    <mergeCell ref="G12:G13"/>
    <mergeCell ref="H12:H13"/>
    <mergeCell ref="A18:A20"/>
    <mergeCell ref="B18:B20"/>
    <mergeCell ref="C18:C20"/>
    <mergeCell ref="D18:D20"/>
    <mergeCell ref="G18:G20"/>
    <mergeCell ref="H18:H20"/>
    <mergeCell ref="I14:I15"/>
    <mergeCell ref="A16:A17"/>
    <mergeCell ref="B16:B17"/>
    <mergeCell ref="C16:C17"/>
    <mergeCell ref="D16:D17"/>
    <mergeCell ref="G16:G17"/>
    <mergeCell ref="H16:H17"/>
    <mergeCell ref="A14:A15"/>
    <mergeCell ref="B14:B15"/>
    <mergeCell ref="C14:C15"/>
    <mergeCell ref="D14:D15"/>
    <mergeCell ref="E14:E15"/>
    <mergeCell ref="F14:F15"/>
    <mergeCell ref="A21:H21"/>
    <mergeCell ref="I21:J21"/>
    <mergeCell ref="A23:A24"/>
    <mergeCell ref="B23:B24"/>
    <mergeCell ref="C23:C24"/>
    <mergeCell ref="D23:D24"/>
    <mergeCell ref="G23:G24"/>
    <mergeCell ref="H23:H24"/>
    <mergeCell ref="J23:J24"/>
    <mergeCell ref="J25:J28"/>
    <mergeCell ref="A29:A30"/>
    <mergeCell ref="B29:B30"/>
    <mergeCell ref="C29:C30"/>
    <mergeCell ref="D29:D30"/>
    <mergeCell ref="G29:G30"/>
    <mergeCell ref="H29:H30"/>
    <mergeCell ref="J29:J30"/>
    <mergeCell ref="A25:A28"/>
    <mergeCell ref="B25:B28"/>
    <mergeCell ref="C25:C28"/>
    <mergeCell ref="D25:D28"/>
    <mergeCell ref="G25:G28"/>
    <mergeCell ref="H25:H28"/>
    <mergeCell ref="J34:J36"/>
    <mergeCell ref="A39:A40"/>
    <mergeCell ref="B39:B40"/>
    <mergeCell ref="C39:C40"/>
    <mergeCell ref="D39:D40"/>
    <mergeCell ref="G39:G40"/>
    <mergeCell ref="H39:H40"/>
    <mergeCell ref="J39:J40"/>
    <mergeCell ref="A34:A36"/>
    <mergeCell ref="B34:B36"/>
    <mergeCell ref="C34:C36"/>
    <mergeCell ref="D34:D36"/>
    <mergeCell ref="G34:G36"/>
    <mergeCell ref="H34:H36"/>
    <mergeCell ref="J42:J43"/>
    <mergeCell ref="A45:A48"/>
    <mergeCell ref="B45:B48"/>
    <mergeCell ref="C45:C48"/>
    <mergeCell ref="D45:D48"/>
    <mergeCell ref="J45:J48"/>
    <mergeCell ref="A42:A43"/>
    <mergeCell ref="B42:B43"/>
    <mergeCell ref="C42:C43"/>
    <mergeCell ref="D42:D43"/>
    <mergeCell ref="G42:G43"/>
    <mergeCell ref="H42:H43"/>
    <mergeCell ref="J49:J51"/>
    <mergeCell ref="A52:A53"/>
    <mergeCell ref="B52:B53"/>
    <mergeCell ref="C52:C53"/>
    <mergeCell ref="D52:D53"/>
    <mergeCell ref="G52:G53"/>
    <mergeCell ref="H52:H53"/>
    <mergeCell ref="J52:J53"/>
    <mergeCell ref="A49:A51"/>
    <mergeCell ref="B49:B51"/>
    <mergeCell ref="C49:C51"/>
    <mergeCell ref="D49:D51"/>
    <mergeCell ref="G49:G51"/>
    <mergeCell ref="H49:H51"/>
    <mergeCell ref="A57:H57"/>
    <mergeCell ref="I57:J57"/>
    <mergeCell ref="A58:A59"/>
    <mergeCell ref="B58:B59"/>
    <mergeCell ref="C58:C59"/>
    <mergeCell ref="D58:D59"/>
    <mergeCell ref="G58:G59"/>
    <mergeCell ref="H58:H59"/>
    <mergeCell ref="J58:J59"/>
    <mergeCell ref="J70:J71"/>
    <mergeCell ref="J60:J61"/>
    <mergeCell ref="A66:H66"/>
    <mergeCell ref="I66:J66"/>
    <mergeCell ref="A70:A71"/>
    <mergeCell ref="B70:B71"/>
    <mergeCell ref="C70:C71"/>
    <mergeCell ref="D70:D71"/>
    <mergeCell ref="E70:E71"/>
    <mergeCell ref="F70:F71"/>
    <mergeCell ref="I70:I71"/>
    <mergeCell ref="A60:A61"/>
    <mergeCell ref="B60:B61"/>
    <mergeCell ref="C60:C61"/>
    <mergeCell ref="D60:D61"/>
    <mergeCell ref="G60:G61"/>
    <mergeCell ref="H60:H6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Stalbes pag. ziemas sezona</vt:lpstr>
      <vt:lpstr>Raiskuma pag. ziemas sezona</vt:lpstr>
      <vt:lpstr>Straupes pag. ziemas sezona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Didzis</dc:creator>
  <cp:lastModifiedBy>Didzis</cp:lastModifiedBy>
  <cp:lastPrinted>2023-01-04T13:58:01Z</cp:lastPrinted>
  <dcterms:created xsi:type="dcterms:W3CDTF">2023-01-04T13:17:49Z</dcterms:created>
  <dcterms:modified xsi:type="dcterms:W3CDTF">2023-01-06T13:45:28Z</dcterms:modified>
</cp:coreProperties>
</file>